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学费补偿" sheetId="1" r:id="rId1"/>
    <sheet name="贷款代偿" sheetId="2" r:id="rId2"/>
  </sheets>
  <definedNames>
    <definedName name="_xlnm.Print_Area" localSheetId="1">'贷款代偿'!$A$1:$Y$16</definedName>
    <definedName name="_xlnm.Print_Area" localSheetId="0">'学费补偿'!$A$1:$Y$42</definedName>
  </definedNames>
  <calcPr fullCalcOnLoad="1"/>
</workbook>
</file>

<file path=xl/sharedStrings.xml><?xml version="1.0" encoding="utf-8"?>
<sst xmlns="http://schemas.openxmlformats.org/spreadsheetml/2006/main" count="893" uniqueCount="441">
  <si>
    <t>附件</t>
  </si>
  <si>
    <t>2017年高校毕业生第二批赴基层就业学费补偿审批表</t>
  </si>
  <si>
    <t>学校名称：大连民族大学</t>
  </si>
  <si>
    <t>序号</t>
  </si>
  <si>
    <t>学生基本信息</t>
  </si>
  <si>
    <t>就业单位基本信息</t>
  </si>
  <si>
    <t>学费信息</t>
  </si>
  <si>
    <t>贷款基本信息（如有）</t>
  </si>
  <si>
    <t>批准补偿金额（元）</t>
  </si>
  <si>
    <t>备注</t>
  </si>
  <si>
    <t>全国学生资助管理中心审核意见</t>
  </si>
  <si>
    <t>姓名</t>
  </si>
  <si>
    <t>性别</t>
  </si>
  <si>
    <t>政治
面貌</t>
  </si>
  <si>
    <t>民族</t>
  </si>
  <si>
    <t>身份证号</t>
  </si>
  <si>
    <t>毕业时间</t>
  </si>
  <si>
    <t>学历及学制</t>
  </si>
  <si>
    <t>所学专业</t>
  </si>
  <si>
    <t>家庭地址</t>
  </si>
  <si>
    <t>就业单位
名称</t>
  </si>
  <si>
    <t>就业单位
详细地址</t>
  </si>
  <si>
    <t>是否为县政府所在地</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</si>
  <si>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</si>
  <si>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</si>
  <si>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</si>
  <si>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</si>
  <si>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</si>
  <si>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</si>
  <si>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</si>
  <si>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</si>
  <si>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</si>
  <si>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王青青</t>
  </si>
  <si>
    <t>女</t>
  </si>
  <si>
    <t>共青团员</t>
  </si>
  <si>
    <t>侗族</t>
  </si>
  <si>
    <t>522632199511307329</t>
  </si>
  <si>
    <t>2017-06</t>
  </si>
  <si>
    <t>本科4年</t>
  </si>
  <si>
    <t>经济学</t>
  </si>
  <si>
    <t>贵州省凯里市榕江县寨蒿镇维新村二组</t>
  </si>
  <si>
    <t>贵州省凯里市榕江县忠诚镇扶贫工作站</t>
  </si>
  <si>
    <t>贵州省黔东南州榕江县忠诚镇政府</t>
  </si>
  <si>
    <t>否</t>
  </si>
  <si>
    <t>公共管理、社会保障和社会组织</t>
  </si>
  <si>
    <t>0855-6731011</t>
  </si>
  <si>
    <t>陆年</t>
  </si>
  <si>
    <t>￥11200</t>
  </si>
  <si>
    <t>大连中国银行开发区分行</t>
  </si>
  <si>
    <t>52263201H20140000971；52263201H20150000909</t>
  </si>
  <si>
    <t>2014.09-2027.06</t>
  </si>
  <si>
    <t>批准</t>
  </si>
  <si>
    <t>2</t>
  </si>
  <si>
    <t>吐送古力·阿里木江</t>
  </si>
  <si>
    <t>维吾尔族</t>
  </si>
  <si>
    <t>653226199303173224</t>
  </si>
  <si>
    <t>财务管理</t>
  </si>
  <si>
    <t xml:space="preserve">新疆和田地区于田县奥依托格拉克乡亚尔买里村61号  </t>
  </si>
  <si>
    <t>奥依托格拉克乡初级中学</t>
  </si>
  <si>
    <t>新疆和田地区于田县奥依托格拉克乡栏杆吾斯唐村</t>
  </si>
  <si>
    <t>教育</t>
  </si>
  <si>
    <t>18197845803</t>
  </si>
  <si>
    <t>叁年</t>
  </si>
  <si>
    <t>3</t>
  </si>
  <si>
    <t>苏曼</t>
  </si>
  <si>
    <t>白族</t>
  </si>
  <si>
    <t>533321199502040025</t>
  </si>
  <si>
    <t>云南省怒江州泸水市六库镇园丁巷</t>
  </si>
  <si>
    <t>云南省怒江州贡山县丙中洛镇人民政府</t>
  </si>
  <si>
    <t>云南省怒江州贡山县丙中洛镇秋那桶村尼达当组</t>
  </si>
  <si>
    <t>0886-3581133</t>
  </si>
  <si>
    <t>4</t>
  </si>
  <si>
    <t>魏晓庆</t>
  </si>
  <si>
    <t>男</t>
  </si>
  <si>
    <t>汉族</t>
  </si>
  <si>
    <t>211282199503273016</t>
  </si>
  <si>
    <t>动画</t>
  </si>
  <si>
    <t>辽宁省开原市兴开街瓜台子村四组56号</t>
  </si>
  <si>
    <t>那曲地区那曲镇那曲电视台</t>
  </si>
  <si>
    <t>西藏自治区那曲地区那曲镇那曲电视台</t>
  </si>
  <si>
    <t>新闻记者</t>
  </si>
  <si>
    <t>18635067039</t>
  </si>
  <si>
    <t>5</t>
  </si>
  <si>
    <t>张程</t>
  </si>
  <si>
    <t>532932199505150036</t>
  </si>
  <si>
    <t>工业工程</t>
  </si>
  <si>
    <t>云南省大理州鹤庆县云鹤镇兰庭小区A-4号</t>
  </si>
  <si>
    <t>云南省大理州鹤庆县金墩乡人民政府</t>
  </si>
  <si>
    <r>
      <t>云南省大理州</t>
    </r>
    <r>
      <rPr>
        <sz val="14"/>
        <color indexed="8"/>
        <rFont val="宋体"/>
        <family val="0"/>
      </rPr>
      <t>鹤庆县金墩乡乡级机关1号</t>
    </r>
  </si>
  <si>
    <t>4331006</t>
  </si>
  <si>
    <t>1年（一年一签）</t>
  </si>
  <si>
    <t>6</t>
  </si>
  <si>
    <t>田雨润</t>
  </si>
  <si>
    <t>222402199411250214</t>
  </si>
  <si>
    <t>测控技术与仪器</t>
  </si>
  <si>
    <t>吉林省龙井市龙门街河西社区二十六组</t>
  </si>
  <si>
    <t>汪清县罗子沟气象站</t>
  </si>
  <si>
    <t>吉林省延边朝鲜族自治州汪清县罗子沟镇</t>
  </si>
  <si>
    <t>气象</t>
  </si>
  <si>
    <t>0433-8482556</t>
  </si>
  <si>
    <t>伍年</t>
  </si>
  <si>
    <t>7</t>
  </si>
  <si>
    <t>虎都</t>
  </si>
  <si>
    <t>回族</t>
  </si>
  <si>
    <t>522428199509051613</t>
  </si>
  <si>
    <t>贵州省赫章县兴发乡丫都村厂上组</t>
  </si>
  <si>
    <t>贵州省赫章县双坪彝族苗族乡人民政府</t>
  </si>
  <si>
    <t>贵州省赫章县双坪彝族苗族乡双坪村</t>
  </si>
  <si>
    <t>0857-3112020</t>
  </si>
  <si>
    <t>8</t>
  </si>
  <si>
    <t>刘凯丰</t>
  </si>
  <si>
    <t>苗族</t>
  </si>
  <si>
    <t>430529199403300018</t>
  </si>
  <si>
    <t>自动化</t>
  </si>
  <si>
    <t>湖南省邵阳市城步苗族自治县儒林镇造纸厂家属房</t>
  </si>
  <si>
    <t>湖南省邵阳市城步苗族自治县兰蓉乡政府</t>
  </si>
  <si>
    <t>湖南省邵阳市城步苗族自治县兰蓉乡</t>
  </si>
  <si>
    <t>0739-7400018</t>
  </si>
  <si>
    <t>9</t>
  </si>
  <si>
    <t>聂永林</t>
  </si>
  <si>
    <t>210881199501140450</t>
  </si>
  <si>
    <t>土木工程</t>
  </si>
  <si>
    <t>辽宁省盖州市清园里2号851</t>
  </si>
  <si>
    <t>中国水利水电第六工程局有限公司金寨抽水蓄能电站输水发电系统工程项目部</t>
  </si>
  <si>
    <t>安徽省六安市金寨县张冲乡</t>
  </si>
  <si>
    <t>水电施工</t>
  </si>
  <si>
    <t>15641551921</t>
  </si>
  <si>
    <t>10</t>
  </si>
  <si>
    <t>秦文伟</t>
  </si>
  <si>
    <t>152629199502282513</t>
  </si>
  <si>
    <t>内蒙古乌兰察布市六苏木镇壕堑村</t>
  </si>
  <si>
    <t>中交四公局第三工程有限公司</t>
  </si>
  <si>
    <t>内蒙古自治区赤峰市松山区穆家营子镇五三村</t>
  </si>
  <si>
    <t>建筑业</t>
  </si>
  <si>
    <t>18329907799</t>
  </si>
  <si>
    <t>11</t>
  </si>
  <si>
    <t>马千方</t>
  </si>
  <si>
    <t>彝族</t>
  </si>
  <si>
    <t>532326199503080847</t>
  </si>
  <si>
    <t>工程管理</t>
  </si>
  <si>
    <t>云南省楚雄州大姚县龙街乡</t>
  </si>
  <si>
    <t>牧原食品股份有限公司</t>
  </si>
  <si>
    <t>河南省南阳市内乡县灌涨镇水田村</t>
  </si>
  <si>
    <t>会计</t>
  </si>
  <si>
    <t>037763550999</t>
  </si>
  <si>
    <t>12</t>
  </si>
  <si>
    <t>刘洋</t>
  </si>
  <si>
    <t>150426199305100539</t>
  </si>
  <si>
    <t>内蒙古赤峰市新城区</t>
  </si>
  <si>
    <t>养殖业</t>
  </si>
  <si>
    <t>0377-63550999</t>
  </si>
  <si>
    <t>13</t>
  </si>
  <si>
    <t>高佩宇</t>
  </si>
  <si>
    <t>中共党员</t>
  </si>
  <si>
    <t>满族</t>
  </si>
  <si>
    <t>210323199502205825</t>
  </si>
  <si>
    <t>辽宁省鞍山市岫岩县大宁街3-1号楼2单元</t>
  </si>
  <si>
    <t>吉林敦化抽水蓄能有限公司</t>
  </si>
  <si>
    <t>吉林省延边州敦化市额穆镇小白林场抽水蓄能电站</t>
  </si>
  <si>
    <t>水电业</t>
  </si>
  <si>
    <t>0433-8946341</t>
  </si>
  <si>
    <t>14</t>
  </si>
  <si>
    <t>陈思妙</t>
  </si>
  <si>
    <t>450422199412291348</t>
  </si>
  <si>
    <t>广西藤县塘步镇禤洲下东五组275号</t>
  </si>
  <si>
    <t>广西万基祥建设有限公司</t>
  </si>
  <si>
    <t>广西省贺州市昭平县走马镇利济村</t>
  </si>
  <si>
    <t>建筑施工</t>
  </si>
  <si>
    <t>15</t>
  </si>
  <si>
    <t>万金东</t>
  </si>
  <si>
    <t>土家族</t>
  </si>
  <si>
    <t>522225199506012416</t>
  </si>
  <si>
    <t>贵州省思南县思唐镇府后街285附10号</t>
  </si>
  <si>
    <t>孙家坝镇人民政府</t>
  </si>
  <si>
    <t>贵州省铜仁市思南县孙家镇街上社区</t>
  </si>
  <si>
    <t>0856-7071176</t>
  </si>
  <si>
    <t>16</t>
  </si>
  <si>
    <t>马亮</t>
  </si>
  <si>
    <t>640381199502153619</t>
  </si>
  <si>
    <t>光电信息科学与工程</t>
  </si>
  <si>
    <t>宁夏省吴忠市利通区公园世家小区</t>
  </si>
  <si>
    <t>青铜峡峡口镇人民政府</t>
  </si>
  <si>
    <t>宁夏省吴忠市青铜峡市峡口镇人民政府任桥村</t>
  </si>
  <si>
    <t>3660209</t>
  </si>
  <si>
    <t>17</t>
  </si>
  <si>
    <t>李坤生</t>
  </si>
  <si>
    <t>450981199302205477</t>
  </si>
  <si>
    <t>功能材料</t>
  </si>
  <si>
    <t>广西北流市御景豪庭6栋405</t>
  </si>
  <si>
    <t>容县灵山中学</t>
  </si>
  <si>
    <t>广西省玉林市容县灵山镇灵瓷街126号</t>
  </si>
  <si>
    <t>0775-5618719</t>
  </si>
  <si>
    <t>18</t>
  </si>
  <si>
    <t>刘丽</t>
  </si>
  <si>
    <t>蒙古族</t>
  </si>
  <si>
    <t>152222199506226926</t>
  </si>
  <si>
    <t>汉语言文学</t>
  </si>
  <si>
    <t>内蒙古兴安盟科尔沁右翼中旗巴彦呼舒镇桥南特仑家园</t>
  </si>
  <si>
    <t>内蒙古兴安盟科尔沁右翼中旗吐列毛杜镇政府</t>
  </si>
  <si>
    <t>内蒙古兴安盟科尔沁右翼中旗吐列毛杜镇</t>
  </si>
  <si>
    <t>0482-4531002</t>
  </si>
  <si>
    <t>19</t>
  </si>
  <si>
    <t>林呈钰</t>
  </si>
  <si>
    <t>430503199501100024</t>
  </si>
  <si>
    <t>计算机科学与技术</t>
  </si>
  <si>
    <t>湖南省邵阳市市人大</t>
  </si>
  <si>
    <t>湖南省新邵县地方税务局第三分局</t>
  </si>
  <si>
    <t>湖南省邵阳市新邵县新田铺镇</t>
  </si>
  <si>
    <t xml:space="preserve"> 0739-3680090</t>
  </si>
  <si>
    <t>20</t>
  </si>
  <si>
    <t>孙菁阳</t>
  </si>
  <si>
    <t>230407199402260121</t>
  </si>
  <si>
    <t>视觉传达</t>
  </si>
  <si>
    <t>黑龙江省鹤岗市兴山区育英社区21委4组</t>
  </si>
  <si>
    <t>新疆维吾尔自治区塔城地区额敏县二支河牧场</t>
  </si>
  <si>
    <t>0901-3307397</t>
  </si>
  <si>
    <t>21</t>
  </si>
  <si>
    <t>李睿</t>
  </si>
  <si>
    <t>230103199501234816</t>
  </si>
  <si>
    <t>环境设计</t>
  </si>
  <si>
    <t>黑龙江省哈尔滨市松北区锦绣家园东区16栋</t>
  </si>
  <si>
    <t>那曲地区那曲县团委</t>
  </si>
  <si>
    <t>西藏自治区那曲地区那曲县政府院内</t>
  </si>
  <si>
    <t>是</t>
  </si>
  <si>
    <t>0896-3821969</t>
  </si>
  <si>
    <t>22</t>
  </si>
  <si>
    <t>阿孜古丽·依明</t>
  </si>
  <si>
    <t>652101199402011825</t>
  </si>
  <si>
    <t>数学应用数学</t>
  </si>
  <si>
    <t>新疆吐鲁番市葡萄乡巴格日村</t>
  </si>
  <si>
    <t>恰特喀勒乡中心小学</t>
  </si>
  <si>
    <t>新疆吐鲁番市高昌区恰特喀勒乡恰特卡勒村2组</t>
  </si>
  <si>
    <t>0995-8671674</t>
  </si>
  <si>
    <t>中国银行大连金普新区分行</t>
  </si>
  <si>
    <t>2015-112</t>
  </si>
  <si>
    <t>2015.10-2030.10</t>
  </si>
  <si>
    <t>23</t>
  </si>
  <si>
    <t>贾男</t>
  </si>
  <si>
    <t>152223199512180027</t>
  </si>
  <si>
    <t>内蒙古兴安盟扎赉特旗音德尔镇东北路石桥西街5组4号</t>
  </si>
  <si>
    <t>扎赉特旗绰勒中心校</t>
  </si>
  <si>
    <t>内蒙古兴安盟扎赉特旗绰勒镇茂力格尔村</t>
  </si>
  <si>
    <t>0482-6650141</t>
  </si>
  <si>
    <t>国家开发银行股份有限公司</t>
  </si>
  <si>
    <t>15222301H20130001249</t>
  </si>
  <si>
    <t>2013.8.23-2024.9</t>
  </si>
  <si>
    <t>24</t>
  </si>
  <si>
    <t>王一博</t>
  </si>
  <si>
    <t>仡佬族</t>
  </si>
  <si>
    <t>522101199412230811</t>
  </si>
  <si>
    <t>贵州省遵义市南部新区马家湾龙马小区</t>
  </si>
  <si>
    <t>黑龙江省黑河市嫩江县红石砬水电站监理部</t>
  </si>
  <si>
    <t>黑龙江省黑河市嫩江县长江乡永福村</t>
  </si>
  <si>
    <t>0411-87642981</t>
  </si>
  <si>
    <t>25</t>
  </si>
  <si>
    <t>李亚东</t>
  </si>
  <si>
    <t>53272519920623151X</t>
  </si>
  <si>
    <t>云南省普洱市景谷傣族彝族自治县永平镇费竜村民委员会芒竜村民小组</t>
  </si>
  <si>
    <t>26</t>
  </si>
  <si>
    <t>兰坤伟</t>
  </si>
  <si>
    <t>500101199311303879</t>
  </si>
  <si>
    <t>重庆市万州区长岭镇凉水乡4组133号</t>
  </si>
  <si>
    <t>建（个）元高速公路总承包一部3标二工区</t>
  </si>
  <si>
    <t>云南省红河州建水县坡头乡咪的村</t>
  </si>
  <si>
    <t>0871-63312557</t>
  </si>
  <si>
    <t>27</t>
  </si>
  <si>
    <t>宋磊</t>
  </si>
  <si>
    <t>152321199601147272</t>
  </si>
  <si>
    <t>内蒙古通辽市科尔沁区龙庭国际</t>
  </si>
  <si>
    <t>中电建路桥郑西高速尧栾段YLTJ-5标项目经理部</t>
  </si>
  <si>
    <t>河南省洛阳市嵩县车村镇下庙村尧栾5标项目部</t>
  </si>
  <si>
    <t>28</t>
  </si>
  <si>
    <t>吕瑶</t>
  </si>
  <si>
    <t>150122199501120121</t>
  </si>
  <si>
    <t>内蒙古自治区呼和浩特市金川开发区半山半水小区</t>
  </si>
  <si>
    <t>内蒙古电力（集团）有限责任公司锡林郭勒电业局正蓝旗供电分局</t>
  </si>
  <si>
    <t>内蒙古自治区锡林郭勒盟正蓝旗桑根达来镇</t>
  </si>
  <si>
    <t>电力</t>
  </si>
  <si>
    <t>13654895492</t>
  </si>
  <si>
    <t>国家开发银行内蒙古分行</t>
  </si>
  <si>
    <t>15010201H20150000179;
15010201H20160000063</t>
  </si>
  <si>
    <t>2015.08-2027.09</t>
  </si>
  <si>
    <t>29</t>
  </si>
  <si>
    <t>努尔沙拉提·沙尔合提</t>
  </si>
  <si>
    <t>哈萨克族</t>
  </si>
  <si>
    <t>654224199310141245</t>
  </si>
  <si>
    <t>新疆托里县乌雪特乡哈赞库木村022号</t>
  </si>
  <si>
    <t>墨玉县扎瓦镇“双语”幼儿园</t>
  </si>
  <si>
    <t>新疆和田地区墨玉县扎瓦镇巴拉木苏依村幼儿园</t>
  </si>
  <si>
    <t>13667588520</t>
  </si>
  <si>
    <t>30</t>
  </si>
  <si>
    <t>巴勒肯·多勒肯</t>
  </si>
  <si>
    <t>654128199309140413</t>
  </si>
  <si>
    <t>电子信息工程</t>
  </si>
  <si>
    <t>新疆尼勒克县喀拉苏乡赛普勒村1-12号</t>
  </si>
  <si>
    <t>新疆巩留县塔斯杜别乡武装部</t>
  </si>
  <si>
    <t>0999-5885001</t>
  </si>
  <si>
    <t>31</t>
  </si>
  <si>
    <t>孙佩茗</t>
  </si>
  <si>
    <t>150303199412261522</t>
  </si>
  <si>
    <t>食品科学与工程</t>
  </si>
  <si>
    <t>内蒙古乌海市海南区安泰小区5-2-102</t>
  </si>
  <si>
    <t>神华乌海能源有限责任公司老石旦煤矿运输一队</t>
  </si>
  <si>
    <r>
      <t>内蒙古乌海市海南区拉僧庙</t>
    </r>
    <r>
      <rPr>
        <sz val="14"/>
        <color indexed="10"/>
        <rFont val="宋体"/>
        <family val="0"/>
      </rPr>
      <t>镇</t>
    </r>
    <r>
      <rPr>
        <sz val="14"/>
        <color indexed="8"/>
        <rFont val="宋体"/>
        <family val="0"/>
      </rPr>
      <t>老石旦街</t>
    </r>
  </si>
  <si>
    <t>0473-5673040</t>
  </si>
  <si>
    <t>32</t>
  </si>
  <si>
    <t>赵小莹</t>
  </si>
  <si>
    <t>532729199506250021</t>
  </si>
  <si>
    <t>云南省普洱市澜沧拉祜族自治县铅矿小区14幢</t>
  </si>
  <si>
    <t>澄江至江川高速公路项目第一工区</t>
  </si>
  <si>
    <r>
      <t>云南省玉溪市澄江县</t>
    </r>
    <r>
      <rPr>
        <sz val="14"/>
        <color indexed="10"/>
        <rFont val="宋体"/>
        <family val="0"/>
      </rPr>
      <t>龙街街道办事处</t>
    </r>
    <r>
      <rPr>
        <sz val="14"/>
        <color indexed="8"/>
        <rFont val="宋体"/>
        <family val="0"/>
      </rPr>
      <t>养白牛社区大冲村</t>
    </r>
  </si>
  <si>
    <t>15825268850</t>
  </si>
  <si>
    <t>33</t>
  </si>
  <si>
    <t>唐世勇</t>
  </si>
  <si>
    <t>430527199310203312</t>
  </si>
  <si>
    <t>湖南省邵阳市绥宁县</t>
  </si>
  <si>
    <t>四川省宜宾市长宁县三元乡财政所</t>
  </si>
  <si>
    <t>四川省宜宾市长宁县三元乡</t>
  </si>
  <si>
    <t>18081389675</t>
  </si>
  <si>
    <t>两年</t>
  </si>
  <si>
    <t>服务年限不足</t>
  </si>
  <si>
    <t>不批准</t>
  </si>
  <si>
    <t>34</t>
  </si>
  <si>
    <t>杨熙</t>
  </si>
  <si>
    <t>532923199411040032</t>
  </si>
  <si>
    <t>云南省大理白族自治州祥云县祥城镇北后街7号</t>
  </si>
  <si>
    <t>云南省大理白族自治州祥云县青海湖调水工程管理所</t>
  </si>
  <si>
    <t>云南省大理白族自治州祥云县祥城镇新村</t>
  </si>
  <si>
    <t>土建施工</t>
  </si>
  <si>
    <t>0872-3121835</t>
  </si>
  <si>
    <t>实际工作地点非县以下地区</t>
  </si>
  <si>
    <t>35</t>
  </si>
  <si>
    <t>陈林</t>
  </si>
  <si>
    <t>530322199410102819</t>
  </si>
  <si>
    <t xml:space="preserve">云南省曲靖市陆良县芳华镇乘明村委会花园村11号 </t>
  </si>
  <si>
    <t>元江县农村公路‘建养一体化’EPC总承包项目部</t>
  </si>
  <si>
    <r>
      <t>云南省玉溪市元江县</t>
    </r>
    <r>
      <rPr>
        <sz val="14"/>
        <color indexed="10"/>
        <rFont val="宋体"/>
        <family val="0"/>
      </rPr>
      <t>澧江街道办事处</t>
    </r>
  </si>
  <si>
    <t>36</t>
  </si>
  <si>
    <t>梁何永</t>
  </si>
  <si>
    <t>500241199507121512</t>
  </si>
  <si>
    <t>重庆市秀山县岑溪乡桂林村</t>
  </si>
  <si>
    <t>元江县农村公路“建养一体化”EPC总承包项目部</t>
  </si>
  <si>
    <t>2017年高校毕业生第二批赴基层就业贷款代偿审批表</t>
  </si>
  <si>
    <t>贷款信息</t>
  </si>
  <si>
    <t>批准代偿金额（元）</t>
  </si>
  <si>
    <t>经办银行全称</t>
  </si>
  <si>
    <t>1</t>
  </si>
  <si>
    <t>黄莹莹</t>
  </si>
  <si>
    <t>152321199509192425</t>
  </si>
  <si>
    <t>食品质量与安全</t>
  </si>
  <si>
    <t>内蒙古通辽市科尔沁区</t>
  </si>
  <si>
    <t>内蒙古通辽市科尔沁区余粮堡镇王富村村委会</t>
  </si>
  <si>
    <t>内蒙古通辽市科尔沁区余粮堡镇王富村</t>
  </si>
  <si>
    <t>公共管理和社会组织</t>
  </si>
  <si>
    <t>13789451278</t>
  </si>
  <si>
    <t>国家开发银行</t>
  </si>
  <si>
    <t>15050201H20130001300；15050201H20140001401；15050201h20150001111；15050201H20160000143</t>
  </si>
  <si>
    <t>2013.08-2030.09</t>
  </si>
  <si>
    <t>申又心</t>
  </si>
  <si>
    <t>522126199602213569</t>
  </si>
  <si>
    <t>会计学</t>
  </si>
  <si>
    <t>贵州省遵义市务川县泥高乡泥高村</t>
  </si>
  <si>
    <t>贵州省遵义市务川自治县泥高镇卫生院</t>
  </si>
  <si>
    <t>15585026618</t>
  </si>
  <si>
    <t>52032601H20130002249；
52032601H20140000221；
52032601H20150000851；
52032601H20160000972</t>
  </si>
  <si>
    <t>2013.08-2028.09</t>
  </si>
  <si>
    <t>朱小松</t>
  </si>
  <si>
    <t>52212619930518708</t>
  </si>
  <si>
    <t>车辆工程</t>
  </si>
  <si>
    <t>贵州省遵义市务川县大坪镇大坪村大土组</t>
  </si>
  <si>
    <t>北汽银翔汽车有限公司</t>
  </si>
  <si>
    <t>重庆市合川区土场镇三口村</t>
  </si>
  <si>
    <t>制造业</t>
  </si>
  <si>
    <t>023-42663939</t>
  </si>
  <si>
    <t>52032601H20130002220
52032601H20140001340
52032601H20150000073
52032601H20160002800</t>
  </si>
  <si>
    <t>2013-2029</t>
  </si>
  <si>
    <t>朱亮</t>
  </si>
  <si>
    <t>420982199211052939</t>
  </si>
  <si>
    <t>湖北省安陆市陈店乡枣林村</t>
  </si>
  <si>
    <t>湖北省荆州市石首市新厂镇政府经济发展办公室</t>
  </si>
  <si>
    <t>湖北荆州市石首市新厂镇民主街98号</t>
  </si>
  <si>
    <t>0716-7612138 / 0716-7612248</t>
  </si>
  <si>
    <t>中国银行股份有限公司大连金普新区分行</t>
  </si>
  <si>
    <t>2013-130</t>
  </si>
  <si>
    <t>2013.12-2023.12</t>
  </si>
  <si>
    <t>艾代超</t>
  </si>
  <si>
    <t>522221199409093239</t>
  </si>
  <si>
    <t>建筑环境与能源应用工程</t>
  </si>
  <si>
    <t>贵州省铜仁市坝黄镇白果村艾家湾</t>
  </si>
  <si>
    <t>贵州省铜仁市丰收畜牧有限责任公司</t>
  </si>
  <si>
    <t>贵州省铜仁市碧江区瓦屋乡克兰寨村</t>
  </si>
  <si>
    <t>畜牧业</t>
  </si>
  <si>
    <t>18722973242</t>
  </si>
  <si>
    <t>2013-078</t>
  </si>
  <si>
    <t>2013.09-2024.09</t>
  </si>
  <si>
    <t>龚晗</t>
  </si>
  <si>
    <t>基诺族</t>
  </si>
  <si>
    <t>522321199106094918</t>
  </si>
  <si>
    <t>贵州省兴义市栖霞路</t>
  </si>
  <si>
    <t>黑龙江省黑河市内江县长江乡永福村</t>
  </si>
  <si>
    <t>水利</t>
  </si>
  <si>
    <t>52230101H20130002702
52230101H20140003253
52230101H20150000416
52230101H20160002733</t>
  </si>
  <si>
    <t>2013.9-2023.9</t>
  </si>
  <si>
    <t>杨荣秋</t>
  </si>
  <si>
    <t>德昂族</t>
  </si>
  <si>
    <t>533123199210031276</t>
  </si>
  <si>
    <t>人力资源管理</t>
  </si>
  <si>
    <t>云南省德宏州盈江县旧城镇芒克村</t>
  </si>
  <si>
    <t>四川省攀枝花市仁和区福田镇人民政府</t>
  </si>
  <si>
    <t>四川省攀枝花市仁和区福田镇新街2号</t>
  </si>
  <si>
    <t>0812-5599234</t>
  </si>
  <si>
    <t>壹年</t>
  </si>
  <si>
    <t>2013.12.05-2023.12.05</t>
  </si>
  <si>
    <t>黄勇</t>
  </si>
  <si>
    <t>522224199501143218</t>
  </si>
  <si>
    <t>数学与应用数学</t>
  </si>
  <si>
    <t>贵州省开阳县世纪佳苑C3栋</t>
  </si>
  <si>
    <t>政协那曲县委员办公室</t>
  </si>
  <si>
    <r>
      <t>西藏那曲地区</t>
    </r>
    <r>
      <rPr>
        <sz val="14"/>
        <color indexed="10"/>
        <rFont val="宋体"/>
        <family val="0"/>
      </rPr>
      <t>色尼区那曲镇</t>
    </r>
    <r>
      <rPr>
        <sz val="14"/>
        <color indexed="8"/>
        <rFont val="宋体"/>
        <family val="0"/>
      </rPr>
      <t>文化西路26号</t>
    </r>
  </si>
  <si>
    <t>0896-3822771</t>
  </si>
  <si>
    <t>55012121H20130001305</t>
  </si>
  <si>
    <t>2013.08.14-2022.09.20</t>
  </si>
  <si>
    <t>马仲恒</t>
  </si>
  <si>
    <t>532101199104154214</t>
  </si>
  <si>
    <t>云南省昭通市昭阳区布嘎乡</t>
  </si>
  <si>
    <t>四川省遂宁市船山区保升乡人民政府</t>
  </si>
  <si>
    <t>0825-2940088</t>
  </si>
  <si>
    <t>贰年</t>
  </si>
  <si>
    <t>中国银行</t>
  </si>
  <si>
    <t>2014-18</t>
  </si>
  <si>
    <t>2014-2018</t>
  </si>
  <si>
    <t>罗俭云</t>
  </si>
  <si>
    <t>瑶族</t>
  </si>
  <si>
    <t>450332199311200029</t>
  </si>
  <si>
    <t>制药工程</t>
  </si>
  <si>
    <t>广西桂林恭城县恭城镇凉亭脚村16号</t>
  </si>
  <si>
    <t>桂林华信制药有限公司</t>
  </si>
  <si>
    <r>
      <t>广西区</t>
    </r>
    <r>
      <rPr>
        <sz val="14"/>
        <color indexed="8"/>
        <rFont val="宋体"/>
        <family val="0"/>
      </rPr>
      <t>桂林市灵川县灵川镇灵北路一街89号</t>
    </r>
  </si>
  <si>
    <t>0773-6817728</t>
  </si>
  <si>
    <t>45033201H20130001541、45033201H20140000773、45033201H20150001619、45033201H20160001687</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</si>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</sst>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1">
    <font>
      <sz val="12"/>
      <name val="宋体"/>
      <family val="0"/>
    </font>
    <font>
      <sz val="18"/>
      <name val="宋体"/>
      <family val="0"/>
    </font>
    <font>
      <b/>
      <sz val="18"/>
      <name val="宋体"/>
      <family val="0"/>
    </font>
    <font>
      <sz val="14"/>
      <name val="宋体"/>
      <family val="0"/>
    </font>
    <font>
      <b/>
      <sz val="14"/>
      <name val="宋体"/>
      <family val="0"/>
    </font>
    <font>
      <sz val="18"/>
      <name val="黑体"/>
      <family val="3"/>
    </font>
    <font>
      <b/>
      <sz val="30"/>
      <color indexed="8"/>
      <name val="宋体"/>
      <family val="0"/>
    </font>
    <font>
      <b/>
      <sz val="18"/>
      <color indexed="8"/>
      <name val="宋体"/>
      <family val="0"/>
    </font>
    <font>
      <sz val="14"/>
      <color indexed="8"/>
      <name val="宋体"/>
      <family val="0"/>
    </font>
    <font>
      <b/>
      <sz val="14"/>
      <color indexed="8"/>
      <name val="宋体"/>
      <family val="0"/>
    </font>
    <font>
      <sz val="14"/>
      <color indexed="10"/>
      <name val="宋体"/>
      <family val="0"/>
    </font>
    <font>
      <sz val="11"/>
      <color indexed="9"/>
      <name val="宋体"/>
      <family val="0"/>
    </font>
    <font>
      <sz val="11"/>
      <color indexed="8"/>
      <name val="宋体"/>
      <family val="0"/>
    </font>
    <font>
      <sz val="11"/>
      <color indexed="17"/>
      <name val="宋体"/>
      <family val="0"/>
    </font>
    <font>
      <sz val="11"/>
      <color indexed="20"/>
      <name val="宋体"/>
      <family val="0"/>
    </font>
    <font>
      <b/>
      <sz val="13"/>
      <color indexed="56"/>
      <name val="宋体"/>
      <family val="0"/>
    </font>
    <font>
      <sz val="11"/>
      <color indexed="62"/>
      <name val="宋体"/>
      <family val="0"/>
    </font>
    <font>
      <u val="single"/>
      <sz val="12"/>
      <color indexed="12"/>
      <name val="宋体"/>
      <family val="0"/>
    </font>
    <font>
      <u val="single"/>
      <sz val="12"/>
      <color indexed="36"/>
      <name val="宋体"/>
      <family val="0"/>
    </font>
    <font>
      <b/>
      <sz val="11"/>
      <color indexed="63"/>
      <name val="宋体"/>
      <family val="0"/>
    </font>
    <font>
      <b/>
      <sz val="11"/>
      <color indexed="56"/>
      <name val="宋体"/>
      <family val="0"/>
    </font>
    <font>
      <sz val="10"/>
      <name val="Arial"/>
      <family val="2"/>
    </font>
    <font>
      <b/>
      <sz val="11"/>
      <color indexed="9"/>
      <name val="宋体"/>
      <family val="0"/>
    </font>
    <font>
      <sz val="11"/>
      <color indexed="10"/>
      <name val="宋体"/>
      <family val="0"/>
    </font>
    <font>
      <sz val="11"/>
      <color indexed="60"/>
      <name val="宋体"/>
      <family val="0"/>
    </font>
    <font>
      <b/>
      <sz val="18"/>
      <color indexed="56"/>
      <name val="宋体"/>
      <family val="0"/>
    </font>
    <font>
      <sz val="11"/>
      <color indexed="52"/>
      <name val="宋体"/>
      <family val="0"/>
    </font>
    <font>
      <i/>
      <sz val="11"/>
      <color indexed="23"/>
      <name val="宋体"/>
      <family val="0"/>
    </font>
    <font>
      <b/>
      <sz val="11"/>
      <color indexed="52"/>
      <name val="宋体"/>
      <family val="0"/>
    </font>
    <font>
      <b/>
      <sz val="15"/>
      <color indexed="56"/>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15" fillId="0" borderId="4" applyNumberFormat="0" applyFill="0" applyAlignment="0" applyProtection="0"/>
    <xf numFmtId="0" fontId="11" fillId="8" borderId="0" applyNumberFormat="0" applyBorder="0" applyAlignment="0" applyProtection="0"/>
    <xf numFmtId="0" fontId="20"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22" fillId="11" borderId="7" applyNumberFormat="0" applyAlignment="0" applyProtection="0"/>
    <xf numFmtId="0" fontId="12" fillId="3" borderId="0" applyNumberFormat="0" applyBorder="0" applyAlignment="0" applyProtection="0"/>
    <xf numFmtId="0" fontId="11" fillId="12"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13" fillId="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21" fillId="0" borderId="0">
      <alignment/>
      <protection/>
    </xf>
  </cellStyleXfs>
  <cellXfs count="86">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xf>
    <xf numFmtId="176" fontId="3" fillId="0" borderId="0" xfId="0" applyNumberFormat="1" applyFont="1" applyAlignment="1">
      <alignment horizontal="center"/>
    </xf>
    <xf numFmtId="0" fontId="4" fillId="0" borderId="0" xfId="0" applyFont="1" applyAlignment="1">
      <alignment horizontal="center"/>
    </xf>
    <xf numFmtId="0" fontId="3" fillId="0" borderId="0" xfId="0" applyFont="1" applyAlignment="1">
      <alignment/>
    </xf>
    <xf numFmtId="0" fontId="5" fillId="0" borderId="0" xfId="0" applyFont="1" applyAlignment="1">
      <alignment horizontal="left" vertical="center"/>
    </xf>
    <xf numFmtId="0" fontId="1" fillId="0" borderId="0" xfId="0" applyFont="1" applyAlignment="1">
      <alignment horizontal="center"/>
    </xf>
    <xf numFmtId="0" fontId="6" fillId="0" borderId="0" xfId="64" applyFont="1" applyAlignment="1">
      <alignment horizontal="center" vertical="center"/>
      <protection/>
    </xf>
    <xf numFmtId="0" fontId="7" fillId="0" borderId="0" xfId="64" applyFont="1" applyAlignment="1">
      <alignment horizontal="left" vertical="center"/>
      <protection/>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49" fontId="8" fillId="0" borderId="10" xfId="65" applyNumberFormat="1" applyFont="1" applyBorder="1" applyAlignment="1">
      <alignment horizontal="center" vertical="center" wrapText="1"/>
      <protection/>
    </xf>
    <xf numFmtId="0" fontId="8" fillId="0" borderId="10" xfId="65" applyFont="1" applyBorder="1" applyAlignment="1">
      <alignment horizontal="center" vertical="center" wrapText="1"/>
      <protection/>
    </xf>
    <xf numFmtId="49" fontId="9" fillId="0" borderId="10" xfId="65" applyNumberFormat="1" applyFont="1" applyBorder="1" applyAlignment="1">
      <alignment horizontal="center" vertical="center" wrapText="1"/>
      <protection/>
    </xf>
    <xf numFmtId="0" fontId="9" fillId="0" borderId="11" xfId="0" applyFont="1" applyBorder="1" applyAlignment="1">
      <alignment horizontal="left" wrapText="1"/>
    </xf>
    <xf numFmtId="0" fontId="3" fillId="0" borderId="0" xfId="0" applyFont="1" applyAlignment="1">
      <alignment horizontal="left" wrapText="1"/>
    </xf>
    <xf numFmtId="49" fontId="3" fillId="0" borderId="10" xfId="65" applyNumberFormat="1" applyFont="1" applyBorder="1" applyAlignment="1">
      <alignment horizontal="center" vertical="center" wrapText="1"/>
      <protection/>
    </xf>
    <xf numFmtId="0" fontId="8" fillId="0" borderId="1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177" fontId="8" fillId="0" borderId="10" xfId="65" applyNumberFormat="1" applyFont="1" applyBorder="1" applyAlignment="1">
      <alignment horizontal="center" vertical="center" wrapText="1"/>
      <protection/>
    </xf>
    <xf numFmtId="49" fontId="10" fillId="0" borderId="10" xfId="65" applyNumberFormat="1" applyFont="1" applyBorder="1" applyAlignment="1">
      <alignment horizontal="center" vertical="center" wrapText="1"/>
      <protection/>
    </xf>
    <xf numFmtId="176" fontId="1" fillId="0" borderId="0" xfId="0" applyNumberFormat="1" applyFont="1" applyAlignment="1">
      <alignment horizontal="center"/>
    </xf>
    <xf numFmtId="0" fontId="2" fillId="0" borderId="0" xfId="0" applyFont="1" applyAlignment="1">
      <alignment horizontal="center"/>
    </xf>
    <xf numFmtId="176" fontId="7" fillId="0" borderId="0" xfId="64" applyNumberFormat="1" applyFont="1" applyAlignment="1">
      <alignment horizontal="left" vertical="center"/>
      <protection/>
    </xf>
    <xf numFmtId="0" fontId="7" fillId="0" borderId="12" xfId="0" applyFont="1" applyBorder="1" applyAlignment="1">
      <alignment horizontal="center" vertical="center"/>
    </xf>
    <xf numFmtId="0" fontId="7" fillId="0" borderId="13" xfId="0" applyFont="1" applyBorder="1" applyAlignment="1">
      <alignment horizontal="center" vertical="center"/>
    </xf>
    <xf numFmtId="176" fontId="7" fillId="0" borderId="10" xfId="0" applyNumberFormat="1" applyFont="1" applyBorder="1" applyAlignment="1">
      <alignment horizontal="center" vertical="center" wrapText="1"/>
    </xf>
    <xf numFmtId="176"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6" fontId="8" fillId="0" borderId="10" xfId="65" applyNumberFormat="1" applyFont="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5" fontId="3" fillId="0" borderId="10" xfId="65" applyNumberFormat="1" applyFont="1" applyBorder="1" applyAlignment="1">
      <alignment horizontal="center" vertical="center" wrapText="1"/>
      <protection/>
    </xf>
    <xf numFmtId="6" fontId="10" fillId="0" borderId="10" xfId="65" applyNumberFormat="1" applyFont="1" applyBorder="1" applyAlignment="1">
      <alignment horizontal="center" vertical="center" wrapText="1"/>
      <protection/>
    </xf>
    <xf numFmtId="176" fontId="4" fillId="0" borderId="0" xfId="0" applyNumberFormat="1" applyFont="1" applyAlignment="1">
      <alignment horizontal="center"/>
    </xf>
    <xf numFmtId="176" fontId="4" fillId="0" borderId="0" xfId="0" applyNumberFormat="1" applyFont="1" applyAlignment="1">
      <alignment horizontal="center" vertical="center" wrapText="1"/>
    </xf>
    <xf numFmtId="0" fontId="1" fillId="0" borderId="0" xfId="64" applyFont="1" applyAlignment="1">
      <alignment horizontal="center"/>
      <protection/>
    </xf>
    <xf numFmtId="0" fontId="2" fillId="0" borderId="0" xfId="64" applyFont="1" applyAlignment="1">
      <alignment horizontal="left" vertical="center"/>
      <protection/>
    </xf>
    <xf numFmtId="0" fontId="3" fillId="0" borderId="0" xfId="0" applyFont="1" applyAlignment="1">
      <alignment horizontal="center" wrapText="1"/>
    </xf>
    <xf numFmtId="6" fontId="10" fillId="0" borderId="10" xfId="65" applyNumberFormat="1" applyFont="1" applyFill="1" applyBorder="1" applyAlignment="1">
      <alignment horizontal="center" vertical="center" wrapText="1"/>
      <protection/>
    </xf>
    <xf numFmtId="6" fontId="9" fillId="0" borderId="10" xfId="65" applyNumberFormat="1" applyFont="1" applyBorder="1" applyAlignment="1">
      <alignment horizontal="center" vertical="center" wrapText="1"/>
      <protection/>
    </xf>
    <xf numFmtId="0" fontId="5" fillId="0" borderId="0" xfId="0" applyFont="1" applyAlignment="1">
      <alignment vertical="center" wrapText="1"/>
    </xf>
    <xf numFmtId="0" fontId="1" fillId="0" borderId="0" xfId="0" applyFont="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49" fontId="3" fillId="0" borderId="0" xfId="0" applyNumberFormat="1" applyFont="1" applyFill="1" applyAlignment="1">
      <alignment wrapText="1"/>
    </xf>
    <xf numFmtId="176" fontId="3" fillId="0" borderId="0" xfId="0" applyNumberFormat="1" applyFont="1" applyFill="1" applyAlignment="1">
      <alignment wrapText="1"/>
    </xf>
    <xf numFmtId="49" fontId="8" fillId="0" borderId="10" xfId="65"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5" applyFont="1" applyFill="1" applyBorder="1" applyAlignment="1">
      <alignment horizontal="center" vertical="center" wrapText="1" shrinkToFit="1"/>
      <protection/>
    </xf>
    <xf numFmtId="49" fontId="3" fillId="0" borderId="10" xfId="65" applyNumberFormat="1" applyFont="1" applyFill="1" applyBorder="1" applyAlignment="1">
      <alignment horizontal="center" vertical="center" wrapText="1" shrinkToFit="1"/>
      <protection/>
    </xf>
    <xf numFmtId="49" fontId="3" fillId="0" borderId="10" xfId="63"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0" fontId="9" fillId="0" borderId="11" xfId="0" applyFont="1" applyFill="1" applyBorder="1" applyAlignment="1">
      <alignment horizontal="left" wrapText="1"/>
    </xf>
    <xf numFmtId="0" fontId="3" fillId="0" borderId="0" xfId="0" applyFont="1" applyFill="1" applyAlignment="1">
      <alignment horizontal="left" wrapText="1"/>
    </xf>
    <xf numFmtId="49" fontId="5" fillId="0" borderId="0" xfId="0" applyNumberFormat="1" applyFont="1" applyAlignment="1">
      <alignment vertical="center" wrapText="1"/>
    </xf>
    <xf numFmtId="0" fontId="7" fillId="24" borderId="10"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10" fillId="0" borderId="10" xfId="65" applyFont="1" applyFill="1" applyBorder="1" applyAlignment="1">
      <alignment horizontal="center" vertical="center" wrapText="1"/>
      <protection/>
    </xf>
    <xf numFmtId="0" fontId="8" fillId="0" borderId="10" xfId="65" applyNumberFormat="1" applyFont="1" applyFill="1" applyBorder="1" applyAlignment="1">
      <alignment horizontal="center" vertical="center" wrapText="1"/>
      <protection/>
    </xf>
    <xf numFmtId="0" fontId="3" fillId="0" borderId="10" xfId="63" applyFont="1" applyFill="1" applyBorder="1" applyAlignment="1">
      <alignment horizontal="left" vertical="center" wrapText="1"/>
      <protection/>
    </xf>
    <xf numFmtId="177" fontId="3" fillId="0" borderId="10" xfId="65" applyNumberFormat="1" applyFont="1" applyFill="1" applyBorder="1" applyAlignment="1">
      <alignment horizontal="center" vertical="center" wrapText="1"/>
      <protection/>
    </xf>
    <xf numFmtId="49" fontId="3" fillId="0" borderId="0" xfId="0" applyNumberFormat="1" applyFont="1" applyFill="1" applyAlignment="1">
      <alignment horizontal="center" wrapText="1"/>
    </xf>
    <xf numFmtId="176" fontId="5" fillId="0" borderId="0" xfId="0" applyNumberFormat="1" applyFont="1" applyAlignment="1">
      <alignment vertical="center" wrapText="1"/>
    </xf>
    <xf numFmtId="176"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6" fontId="8" fillId="0" borderId="10" xfId="65" applyNumberFormat="1" applyFont="1" applyFill="1" applyBorder="1" applyAlignment="1">
      <alignment horizontal="center" vertical="center" wrapText="1"/>
      <protection/>
    </xf>
    <xf numFmtId="176" fontId="10" fillId="0" borderId="10" xfId="65" applyNumberFormat="1" applyFont="1" applyFill="1" applyBorder="1" applyAlignment="1">
      <alignment horizontal="center" vertical="center" wrapText="1"/>
      <protection/>
    </xf>
    <xf numFmtId="176" fontId="8" fillId="0" borderId="10" xfId="65" applyNumberFormat="1" applyFont="1" applyFill="1" applyBorder="1" applyAlignment="1">
      <alignment horizontal="center" vertical="center" wrapText="1"/>
      <protection/>
    </xf>
    <xf numFmtId="0" fontId="3" fillId="0" borderId="10" xfId="66" applyFont="1" applyFill="1" applyBorder="1" applyAlignment="1">
      <alignment vertical="center" wrapText="1"/>
      <protection/>
    </xf>
    <xf numFmtId="177" fontId="8" fillId="0" borderId="10" xfId="65" applyNumberFormat="1"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177" fontId="10" fillId="0" borderId="10" xfId="65" applyNumberFormat="1" applyFont="1" applyFill="1" applyBorder="1" applyAlignment="1">
      <alignment horizontal="center" vertical="center" wrapText="1"/>
      <protection/>
    </xf>
    <xf numFmtId="177" fontId="3" fillId="0" borderId="10" xfId="0" applyNumberFormat="1" applyFont="1" applyFill="1" applyBorder="1" applyAlignment="1">
      <alignment horizontal="center" vertical="center" shrinkToFit="1"/>
    </xf>
    <xf numFmtId="176" fontId="3" fillId="0" borderId="0" xfId="0" applyNumberFormat="1" applyFont="1" applyFill="1" applyAlignment="1">
      <alignment horizontal="center" wrapText="1"/>
    </xf>
    <xf numFmtId="177" fontId="4" fillId="0" borderId="10" xfId="0" applyNumberFormat="1" applyFont="1" applyFill="1" applyBorder="1" applyAlignment="1">
      <alignment horizontal="center" vertical="center" shrinkToFit="1"/>
    </xf>
    <xf numFmtId="0" fontId="3" fillId="0" borderId="10" xfId="0" applyFont="1" applyFill="1" applyBorder="1" applyAlignment="1" quotePrefix="1">
      <alignment horizontal="center" vertical="center" wrapText="1"/>
    </xf>
    <xf numFmtId="0" fontId="8" fillId="0" borderId="10" xfId="65" applyFont="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_Sheet1" xfId="64"/>
    <cellStyle name="常规_学费" xfId="65"/>
    <cellStyle name="样式 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47"/>
  <sheetViews>
    <sheetView tabSelected="1" zoomScale="75" zoomScaleNormal="75" workbookViewId="0" topLeftCell="A34">
      <selection activeCell="K40" sqref="K40"/>
    </sheetView>
  </sheetViews>
  <sheetFormatPr defaultColWidth="9.00390625" defaultRowHeight="14.25"/>
  <cols>
    <col min="1" max="2" width="10.625" style="49" customWidth="1"/>
    <col min="3" max="3" width="6.25390625" style="49" hidden="1" customWidth="1"/>
    <col min="4" max="4" width="7.625" style="49" hidden="1" customWidth="1"/>
    <col min="5" max="5" width="6.625" style="49" hidden="1" customWidth="1"/>
    <col min="6" max="6" width="20.50390625" style="49" hidden="1" customWidth="1"/>
    <col min="7" max="8" width="15.625" style="49" customWidth="1"/>
    <col min="9" max="9" width="10.375" style="49" hidden="1" customWidth="1"/>
    <col min="10" max="10" width="25.625" style="49" hidden="1" customWidth="1"/>
    <col min="11" max="12" width="30.625" style="50" customWidth="1"/>
    <col min="13" max="13" width="10.625" style="49" customWidth="1"/>
    <col min="14" max="14" width="18.875" style="49" hidden="1" customWidth="1"/>
    <col min="15" max="15" width="18.375" style="51" hidden="1" customWidth="1"/>
    <col min="16" max="16" width="10.625" style="49" customWidth="1"/>
    <col min="17" max="17" width="16.625" style="52" hidden="1" customWidth="1"/>
    <col min="18" max="18" width="15.625" style="52" customWidth="1"/>
    <col min="19" max="19" width="15.125" style="52" hidden="1" customWidth="1"/>
    <col min="20" max="20" width="13.375" style="49" hidden="1" customWidth="1"/>
    <col min="21" max="21" width="20.375" style="49" hidden="1" customWidth="1"/>
    <col min="22" max="22" width="15.75390625" style="49" hidden="1" customWidth="1"/>
    <col min="23" max="25" width="15.625" style="52" customWidth="1"/>
    <col min="26" max="16384" width="9.00390625" style="49" customWidth="1"/>
  </cols>
  <sheetData>
    <row r="1" spans="1:23" s="46" customFormat="1" ht="49.5" customHeight="1">
      <c r="A1" s="46" t="s">
        <v>0</v>
      </c>
      <c r="O1" s="62"/>
      <c r="Q1" s="71"/>
      <c r="R1" s="71"/>
      <c r="S1" s="71"/>
      <c r="W1" s="71"/>
    </row>
    <row r="2" spans="1:251" s="1" customFormat="1" ht="60"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row>
    <row r="3" spans="1:251" s="1" customFormat="1" ht="49.5" customHeight="1">
      <c r="A3" s="14" t="s">
        <v>2</v>
      </c>
      <c r="B3" s="14"/>
      <c r="C3" s="14"/>
      <c r="D3" s="14"/>
      <c r="E3" s="14"/>
      <c r="F3" s="14"/>
      <c r="G3" s="14"/>
      <c r="H3" s="14"/>
      <c r="I3" s="14"/>
      <c r="J3" s="14"/>
      <c r="K3" s="14"/>
      <c r="L3" s="14"/>
      <c r="M3" s="14"/>
      <c r="N3" s="14"/>
      <c r="O3" s="14"/>
      <c r="P3" s="14"/>
      <c r="Q3" s="29"/>
      <c r="R3" s="14"/>
      <c r="S3" s="14"/>
      <c r="T3" s="14"/>
      <c r="U3" s="29"/>
      <c r="V3" s="29"/>
      <c r="W3" s="29"/>
      <c r="X3" s="14"/>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row>
    <row r="4" spans="1:25" s="47" customFormat="1" ht="49.5" customHeight="1">
      <c r="A4" s="16" t="s">
        <v>3</v>
      </c>
      <c r="B4" s="16" t="s">
        <v>4</v>
      </c>
      <c r="C4" s="16"/>
      <c r="D4" s="16"/>
      <c r="E4" s="16"/>
      <c r="F4" s="16"/>
      <c r="G4" s="16"/>
      <c r="H4" s="16"/>
      <c r="I4" s="16"/>
      <c r="J4" s="16"/>
      <c r="K4" s="16" t="s">
        <v>5</v>
      </c>
      <c r="L4" s="16"/>
      <c r="M4" s="16"/>
      <c r="N4" s="16"/>
      <c r="O4" s="16"/>
      <c r="P4" s="16"/>
      <c r="Q4" s="32" t="s">
        <v>6</v>
      </c>
      <c r="R4" s="72"/>
      <c r="S4" s="16" t="s">
        <v>7</v>
      </c>
      <c r="T4" s="16"/>
      <c r="U4" s="16"/>
      <c r="V4" s="16"/>
      <c r="W4" s="32" t="s">
        <v>8</v>
      </c>
      <c r="X4" s="16" t="s">
        <v>9</v>
      </c>
      <c r="Y4" s="16" t="s">
        <v>10</v>
      </c>
    </row>
    <row r="5" spans="1:25" s="47" customFormat="1" ht="99.75" customHeight="1">
      <c r="A5" s="16"/>
      <c r="B5" s="16" t="s">
        <v>11</v>
      </c>
      <c r="C5" s="16" t="s">
        <v>12</v>
      </c>
      <c r="D5" s="16" t="s">
        <v>13</v>
      </c>
      <c r="E5" s="16" t="s">
        <v>14</v>
      </c>
      <c r="F5" s="16" t="s">
        <v>15</v>
      </c>
      <c r="G5" s="16" t="s">
        <v>16</v>
      </c>
      <c r="H5" s="16" t="s">
        <v>17</v>
      </c>
      <c r="I5" s="16" t="s">
        <v>18</v>
      </c>
      <c r="J5" s="16" t="s">
        <v>19</v>
      </c>
      <c r="K5" s="16" t="s">
        <v>20</v>
      </c>
      <c r="L5" s="16" t="s">
        <v>21</v>
      </c>
      <c r="M5" s="16" t="s">
        <v>22</v>
      </c>
      <c r="N5" s="63" t="s">
        <v>23</v>
      </c>
      <c r="O5" s="64" t="s">
        <v>24</v>
      </c>
      <c r="P5" s="16" t="s">
        <v>25</v>
      </c>
      <c r="Q5" s="32" t="s">
        <v>26</v>
      </c>
      <c r="R5" s="32" t="s">
        <v>27</v>
      </c>
      <c r="S5" s="32" t="s">
        <v>28</v>
      </c>
      <c r="T5" s="16" t="s">
        <v>29</v>
      </c>
      <c r="U5" s="16" t="s">
        <v>30</v>
      </c>
      <c r="V5" s="16" t="s">
        <v>31</v>
      </c>
      <c r="W5" s="72"/>
      <c r="X5" s="73"/>
      <c r="Y5" s="34"/>
    </row>
    <row r="6" spans="1:25" s="48" customFormat="1" ht="60" customHeight="1">
      <c r="A6" s="53">
        <v>1</v>
      </c>
      <c r="B6" s="53" t="s">
        <v>32</v>
      </c>
      <c r="C6" s="53" t="s">
        <v>33</v>
      </c>
      <c r="D6" s="53" t="s">
        <v>34</v>
      </c>
      <c r="E6" s="53" t="s">
        <v>35</v>
      </c>
      <c r="F6" s="53" t="s">
        <v>36</v>
      </c>
      <c r="G6" s="53" t="s">
        <v>37</v>
      </c>
      <c r="H6" s="53" t="s">
        <v>38</v>
      </c>
      <c r="I6" s="53" t="s">
        <v>39</v>
      </c>
      <c r="J6" s="53" t="s">
        <v>40</v>
      </c>
      <c r="K6" s="53" t="s">
        <v>41</v>
      </c>
      <c r="L6" s="53" t="s">
        <v>42</v>
      </c>
      <c r="M6" s="53" t="s">
        <v>43</v>
      </c>
      <c r="N6" s="53" t="s">
        <v>44</v>
      </c>
      <c r="O6" s="53" t="s">
        <v>45</v>
      </c>
      <c r="P6" s="53" t="s">
        <v>46</v>
      </c>
      <c r="Q6" s="74">
        <v>16000</v>
      </c>
      <c r="R6" s="74">
        <v>16000</v>
      </c>
      <c r="S6" s="53" t="s">
        <v>47</v>
      </c>
      <c r="T6" s="53" t="s">
        <v>48</v>
      </c>
      <c r="U6" s="53" t="s">
        <v>49</v>
      </c>
      <c r="V6" s="53" t="s">
        <v>50</v>
      </c>
      <c r="W6" s="74">
        <v>16000</v>
      </c>
      <c r="X6" s="74"/>
      <c r="Y6" s="74" t="s">
        <v>51</v>
      </c>
    </row>
    <row r="7" spans="1:25" s="48" customFormat="1" ht="60" customHeight="1">
      <c r="A7" s="53" t="s">
        <v>52</v>
      </c>
      <c r="B7" s="53" t="s">
        <v>53</v>
      </c>
      <c r="C7" s="53" t="s">
        <v>33</v>
      </c>
      <c r="D7" s="53" t="s">
        <v>34</v>
      </c>
      <c r="E7" s="53" t="s">
        <v>54</v>
      </c>
      <c r="F7" s="53" t="s">
        <v>55</v>
      </c>
      <c r="G7" s="53" t="s">
        <v>37</v>
      </c>
      <c r="H7" s="53" t="s">
        <v>38</v>
      </c>
      <c r="I7" s="53" t="s">
        <v>56</v>
      </c>
      <c r="J7" s="53" t="s">
        <v>57</v>
      </c>
      <c r="K7" s="53" t="s">
        <v>58</v>
      </c>
      <c r="L7" s="53" t="s">
        <v>59</v>
      </c>
      <c r="M7" s="53" t="s">
        <v>43</v>
      </c>
      <c r="N7" s="53" t="s">
        <v>60</v>
      </c>
      <c r="O7" s="53" t="s">
        <v>61</v>
      </c>
      <c r="P7" s="53" t="s">
        <v>62</v>
      </c>
      <c r="Q7" s="74">
        <v>16800</v>
      </c>
      <c r="R7" s="74">
        <v>16800</v>
      </c>
      <c r="S7" s="23"/>
      <c r="T7" s="23"/>
      <c r="U7" s="23"/>
      <c r="V7" s="23"/>
      <c r="W7" s="69">
        <v>16800</v>
      </c>
      <c r="X7" s="69"/>
      <c r="Y7" s="69" t="s">
        <v>51</v>
      </c>
    </row>
    <row r="8" spans="1:25" s="48" customFormat="1" ht="60" customHeight="1">
      <c r="A8" s="53" t="s">
        <v>63</v>
      </c>
      <c r="B8" s="23" t="s">
        <v>64</v>
      </c>
      <c r="C8" s="23" t="s">
        <v>33</v>
      </c>
      <c r="D8" s="23" t="s">
        <v>34</v>
      </c>
      <c r="E8" s="23" t="s">
        <v>65</v>
      </c>
      <c r="F8" s="23" t="s">
        <v>66</v>
      </c>
      <c r="G8" s="53" t="s">
        <v>37</v>
      </c>
      <c r="H8" s="53" t="s">
        <v>38</v>
      </c>
      <c r="I8" s="23" t="s">
        <v>39</v>
      </c>
      <c r="J8" s="23" t="s">
        <v>67</v>
      </c>
      <c r="K8" s="23" t="s">
        <v>68</v>
      </c>
      <c r="L8" s="23" t="s">
        <v>69</v>
      </c>
      <c r="M8" s="23" t="s">
        <v>43</v>
      </c>
      <c r="N8" s="23" t="s">
        <v>44</v>
      </c>
      <c r="O8" s="23" t="s">
        <v>70</v>
      </c>
      <c r="P8" s="23" t="s">
        <v>62</v>
      </c>
      <c r="Q8" s="74">
        <v>16000</v>
      </c>
      <c r="R8" s="74">
        <v>16000</v>
      </c>
      <c r="S8" s="23"/>
      <c r="T8" s="23"/>
      <c r="U8" s="23"/>
      <c r="V8" s="23"/>
      <c r="W8" s="74">
        <v>16000</v>
      </c>
      <c r="X8" s="74"/>
      <c r="Y8" s="69" t="s">
        <v>51</v>
      </c>
    </row>
    <row r="9" spans="1:25" s="48" customFormat="1" ht="60" customHeight="1">
      <c r="A9" s="53" t="s">
        <v>71</v>
      </c>
      <c r="B9" s="23" t="s">
        <v>72</v>
      </c>
      <c r="C9" s="23" t="s">
        <v>73</v>
      </c>
      <c r="D9" s="23" t="s">
        <v>34</v>
      </c>
      <c r="E9" s="23" t="s">
        <v>74</v>
      </c>
      <c r="F9" s="84" t="s">
        <v>75</v>
      </c>
      <c r="G9" s="53" t="s">
        <v>37</v>
      </c>
      <c r="H9" s="53" t="s">
        <v>38</v>
      </c>
      <c r="I9" s="23" t="s">
        <v>76</v>
      </c>
      <c r="J9" s="65" t="s">
        <v>77</v>
      </c>
      <c r="K9" s="23" t="s">
        <v>78</v>
      </c>
      <c r="L9" s="23" t="s">
        <v>79</v>
      </c>
      <c r="M9" s="23" t="s">
        <v>43</v>
      </c>
      <c r="N9" s="23" t="s">
        <v>80</v>
      </c>
      <c r="O9" s="53" t="s">
        <v>81</v>
      </c>
      <c r="P9" s="23" t="s">
        <v>62</v>
      </c>
      <c r="Q9" s="69">
        <v>40000</v>
      </c>
      <c r="R9" s="69">
        <v>40000</v>
      </c>
      <c r="S9" s="75"/>
      <c r="T9" s="23"/>
      <c r="U9" s="23"/>
      <c r="V9" s="23"/>
      <c r="W9" s="69">
        <v>32000</v>
      </c>
      <c r="X9" s="69"/>
      <c r="Y9" s="69" t="s">
        <v>51</v>
      </c>
    </row>
    <row r="10" spans="1:25" s="48" customFormat="1" ht="60" customHeight="1">
      <c r="A10" s="53" t="s">
        <v>82</v>
      </c>
      <c r="B10" s="23" t="s">
        <v>83</v>
      </c>
      <c r="C10" s="23" t="s">
        <v>73</v>
      </c>
      <c r="D10" s="23" t="s">
        <v>34</v>
      </c>
      <c r="E10" s="23" t="s">
        <v>65</v>
      </c>
      <c r="F10" s="53" t="s">
        <v>84</v>
      </c>
      <c r="G10" s="53" t="s">
        <v>37</v>
      </c>
      <c r="H10" s="53" t="s">
        <v>38</v>
      </c>
      <c r="I10" s="23" t="s">
        <v>85</v>
      </c>
      <c r="J10" s="23" t="s">
        <v>86</v>
      </c>
      <c r="K10" s="23" t="s">
        <v>87</v>
      </c>
      <c r="L10" s="66" t="s">
        <v>88</v>
      </c>
      <c r="M10" s="23" t="s">
        <v>43</v>
      </c>
      <c r="N10" s="23" t="s">
        <v>44</v>
      </c>
      <c r="O10" s="53" t="s">
        <v>89</v>
      </c>
      <c r="P10" s="23" t="s">
        <v>90</v>
      </c>
      <c r="Q10" s="69">
        <v>16800</v>
      </c>
      <c r="R10" s="69">
        <v>16800</v>
      </c>
      <c r="S10" s="75"/>
      <c r="T10" s="23"/>
      <c r="U10" s="23"/>
      <c r="V10" s="23"/>
      <c r="W10" s="69">
        <v>16800</v>
      </c>
      <c r="X10" s="69"/>
      <c r="Y10" s="69" t="s">
        <v>51</v>
      </c>
    </row>
    <row r="11" spans="1:25" s="48" customFormat="1" ht="60" customHeight="1">
      <c r="A11" s="53" t="s">
        <v>91</v>
      </c>
      <c r="B11" s="23" t="s">
        <v>92</v>
      </c>
      <c r="C11" s="23" t="s">
        <v>73</v>
      </c>
      <c r="D11" s="23" t="s">
        <v>34</v>
      </c>
      <c r="E11" s="23" t="s">
        <v>74</v>
      </c>
      <c r="F11" s="53" t="s">
        <v>93</v>
      </c>
      <c r="G11" s="53" t="s">
        <v>37</v>
      </c>
      <c r="H11" s="53" t="s">
        <v>38</v>
      </c>
      <c r="I11" s="23" t="s">
        <v>94</v>
      </c>
      <c r="J11" s="23" t="s">
        <v>95</v>
      </c>
      <c r="K11" s="23" t="s">
        <v>96</v>
      </c>
      <c r="L11" s="23" t="s">
        <v>97</v>
      </c>
      <c r="M11" s="23" t="s">
        <v>43</v>
      </c>
      <c r="N11" s="23" t="s">
        <v>98</v>
      </c>
      <c r="O11" s="53" t="s">
        <v>99</v>
      </c>
      <c r="P11" s="23" t="s">
        <v>100</v>
      </c>
      <c r="Q11" s="69">
        <v>16800</v>
      </c>
      <c r="R11" s="69">
        <v>16800</v>
      </c>
      <c r="S11" s="76"/>
      <c r="T11" s="23"/>
      <c r="U11" s="77"/>
      <c r="V11" s="77"/>
      <c r="W11" s="69">
        <v>16800</v>
      </c>
      <c r="X11" s="69"/>
      <c r="Y11" s="69" t="s">
        <v>51</v>
      </c>
    </row>
    <row r="12" spans="1:25" s="48" customFormat="1" ht="60" customHeight="1">
      <c r="A12" s="53" t="s">
        <v>101</v>
      </c>
      <c r="B12" s="23" t="s">
        <v>102</v>
      </c>
      <c r="C12" s="23" t="s">
        <v>73</v>
      </c>
      <c r="D12" s="23" t="s">
        <v>34</v>
      </c>
      <c r="E12" s="23" t="s">
        <v>103</v>
      </c>
      <c r="F12" s="53" t="s">
        <v>104</v>
      </c>
      <c r="G12" s="53" t="s">
        <v>37</v>
      </c>
      <c r="H12" s="53" t="s">
        <v>38</v>
      </c>
      <c r="I12" s="23" t="s">
        <v>94</v>
      </c>
      <c r="J12" s="23" t="s">
        <v>105</v>
      </c>
      <c r="K12" s="23" t="s">
        <v>106</v>
      </c>
      <c r="L12" s="23" t="s">
        <v>107</v>
      </c>
      <c r="M12" s="23" t="s">
        <v>43</v>
      </c>
      <c r="N12" s="23" t="s">
        <v>44</v>
      </c>
      <c r="O12" s="67" t="s">
        <v>108</v>
      </c>
      <c r="P12" s="23" t="s">
        <v>100</v>
      </c>
      <c r="Q12" s="69">
        <v>16800</v>
      </c>
      <c r="R12" s="69">
        <v>16800</v>
      </c>
      <c r="S12" s="76"/>
      <c r="T12" s="23"/>
      <c r="U12" s="77"/>
      <c r="V12" s="77"/>
      <c r="W12" s="69">
        <v>16800</v>
      </c>
      <c r="X12" s="69"/>
      <c r="Y12" s="69" t="s">
        <v>51</v>
      </c>
    </row>
    <row r="13" spans="1:25" s="48" customFormat="1" ht="60" customHeight="1">
      <c r="A13" s="53" t="s">
        <v>109</v>
      </c>
      <c r="B13" s="53" t="s">
        <v>110</v>
      </c>
      <c r="C13" s="53" t="s">
        <v>73</v>
      </c>
      <c r="D13" s="53" t="s">
        <v>34</v>
      </c>
      <c r="E13" s="53" t="s">
        <v>111</v>
      </c>
      <c r="F13" s="53" t="s">
        <v>112</v>
      </c>
      <c r="G13" s="53" t="s">
        <v>37</v>
      </c>
      <c r="H13" s="53" t="s">
        <v>38</v>
      </c>
      <c r="I13" s="53" t="s">
        <v>113</v>
      </c>
      <c r="J13" s="53" t="s">
        <v>114</v>
      </c>
      <c r="K13" s="53" t="s">
        <v>115</v>
      </c>
      <c r="L13" s="53" t="s">
        <v>116</v>
      </c>
      <c r="M13" s="53" t="s">
        <v>43</v>
      </c>
      <c r="N13" s="23" t="s">
        <v>44</v>
      </c>
      <c r="O13" s="53" t="s">
        <v>117</v>
      </c>
      <c r="P13" s="23" t="s">
        <v>100</v>
      </c>
      <c r="Q13" s="69">
        <v>19200</v>
      </c>
      <c r="R13" s="69">
        <v>19200</v>
      </c>
      <c r="S13" s="76"/>
      <c r="T13" s="23"/>
      <c r="U13" s="77"/>
      <c r="V13" s="77"/>
      <c r="W13" s="69">
        <v>19200</v>
      </c>
      <c r="X13" s="69"/>
      <c r="Y13" s="69" t="s">
        <v>51</v>
      </c>
    </row>
    <row r="14" spans="1:25" s="48" customFormat="1" ht="60" customHeight="1">
      <c r="A14" s="53" t="s">
        <v>118</v>
      </c>
      <c r="B14" s="23" t="s">
        <v>119</v>
      </c>
      <c r="C14" s="23" t="s">
        <v>73</v>
      </c>
      <c r="D14" s="23" t="s">
        <v>34</v>
      </c>
      <c r="E14" s="23" t="s">
        <v>74</v>
      </c>
      <c r="F14" s="23" t="s">
        <v>120</v>
      </c>
      <c r="G14" s="53" t="s">
        <v>37</v>
      </c>
      <c r="H14" s="53" t="s">
        <v>38</v>
      </c>
      <c r="I14" s="23" t="s">
        <v>121</v>
      </c>
      <c r="J14" s="23" t="s">
        <v>122</v>
      </c>
      <c r="K14" s="23" t="s">
        <v>123</v>
      </c>
      <c r="L14" s="23" t="s">
        <v>124</v>
      </c>
      <c r="M14" s="23" t="s">
        <v>43</v>
      </c>
      <c r="N14" s="23" t="s">
        <v>125</v>
      </c>
      <c r="O14" s="23" t="s">
        <v>126</v>
      </c>
      <c r="P14" s="23" t="s">
        <v>100</v>
      </c>
      <c r="Q14" s="69">
        <v>16800</v>
      </c>
      <c r="R14" s="69">
        <v>16800</v>
      </c>
      <c r="S14" s="23"/>
      <c r="T14" s="23"/>
      <c r="U14" s="23"/>
      <c r="V14" s="23"/>
      <c r="W14" s="69">
        <v>16800</v>
      </c>
      <c r="X14" s="69"/>
      <c r="Y14" s="69" t="s">
        <v>51</v>
      </c>
    </row>
    <row r="15" spans="1:25" s="48" customFormat="1" ht="60" customHeight="1">
      <c r="A15" s="53" t="s">
        <v>127</v>
      </c>
      <c r="B15" s="55" t="s">
        <v>128</v>
      </c>
      <c r="C15" s="55" t="s">
        <v>73</v>
      </c>
      <c r="D15" s="23" t="s">
        <v>34</v>
      </c>
      <c r="E15" s="55" t="s">
        <v>74</v>
      </c>
      <c r="F15" s="56" t="s">
        <v>129</v>
      </c>
      <c r="G15" s="53" t="s">
        <v>37</v>
      </c>
      <c r="H15" s="53" t="s">
        <v>38</v>
      </c>
      <c r="I15" s="55" t="s">
        <v>121</v>
      </c>
      <c r="J15" s="55" t="s">
        <v>130</v>
      </c>
      <c r="K15" s="55" t="s">
        <v>131</v>
      </c>
      <c r="L15" s="55" t="s">
        <v>132</v>
      </c>
      <c r="M15" s="55" t="s">
        <v>43</v>
      </c>
      <c r="N15" s="23" t="s">
        <v>133</v>
      </c>
      <c r="O15" s="55" t="s">
        <v>134</v>
      </c>
      <c r="P15" s="23" t="s">
        <v>100</v>
      </c>
      <c r="Q15" s="69">
        <v>16800</v>
      </c>
      <c r="R15" s="78">
        <v>16800</v>
      </c>
      <c r="S15" s="53"/>
      <c r="T15" s="76"/>
      <c r="U15" s="76"/>
      <c r="V15" s="53"/>
      <c r="W15" s="69">
        <v>16800</v>
      </c>
      <c r="X15" s="69"/>
      <c r="Y15" s="69" t="s">
        <v>51</v>
      </c>
    </row>
    <row r="16" spans="1:25" s="48" customFormat="1" ht="60" customHeight="1">
      <c r="A16" s="53" t="s">
        <v>135</v>
      </c>
      <c r="B16" s="23" t="s">
        <v>136</v>
      </c>
      <c r="C16" s="23" t="s">
        <v>33</v>
      </c>
      <c r="D16" s="23" t="s">
        <v>34</v>
      </c>
      <c r="E16" s="23" t="s">
        <v>137</v>
      </c>
      <c r="F16" s="23" t="s">
        <v>138</v>
      </c>
      <c r="G16" s="53" t="s">
        <v>37</v>
      </c>
      <c r="H16" s="53" t="s">
        <v>38</v>
      </c>
      <c r="I16" s="23" t="s">
        <v>139</v>
      </c>
      <c r="J16" s="23" t="s">
        <v>140</v>
      </c>
      <c r="K16" s="23" t="s">
        <v>141</v>
      </c>
      <c r="L16" s="23" t="s">
        <v>142</v>
      </c>
      <c r="M16" s="23" t="s">
        <v>43</v>
      </c>
      <c r="N16" s="23" t="s">
        <v>143</v>
      </c>
      <c r="O16" s="23" t="s">
        <v>144</v>
      </c>
      <c r="P16" s="23" t="s">
        <v>100</v>
      </c>
      <c r="Q16" s="69">
        <v>16800</v>
      </c>
      <c r="R16" s="69">
        <v>16800</v>
      </c>
      <c r="S16" s="23"/>
      <c r="T16" s="23"/>
      <c r="U16" s="23"/>
      <c r="V16" s="23"/>
      <c r="W16" s="69">
        <v>16800</v>
      </c>
      <c r="X16" s="69"/>
      <c r="Y16" s="69" t="s">
        <v>51</v>
      </c>
    </row>
    <row r="17" spans="1:25" s="48" customFormat="1" ht="60" customHeight="1">
      <c r="A17" s="53" t="s">
        <v>145</v>
      </c>
      <c r="B17" s="23" t="s">
        <v>146</v>
      </c>
      <c r="C17" s="23" t="s">
        <v>73</v>
      </c>
      <c r="D17" s="23" t="s">
        <v>34</v>
      </c>
      <c r="E17" s="23" t="s">
        <v>74</v>
      </c>
      <c r="F17" s="23" t="s">
        <v>147</v>
      </c>
      <c r="G17" s="53" t="s">
        <v>37</v>
      </c>
      <c r="H17" s="53" t="s">
        <v>38</v>
      </c>
      <c r="I17" s="23" t="s">
        <v>139</v>
      </c>
      <c r="J17" s="23" t="s">
        <v>148</v>
      </c>
      <c r="K17" s="23" t="s">
        <v>141</v>
      </c>
      <c r="L17" s="23" t="s">
        <v>142</v>
      </c>
      <c r="M17" s="23" t="s">
        <v>43</v>
      </c>
      <c r="N17" s="23" t="s">
        <v>149</v>
      </c>
      <c r="O17" s="23" t="s">
        <v>150</v>
      </c>
      <c r="P17" s="23" t="s">
        <v>100</v>
      </c>
      <c r="Q17" s="69">
        <v>16800</v>
      </c>
      <c r="R17" s="69">
        <v>16800</v>
      </c>
      <c r="S17" s="23"/>
      <c r="T17" s="23"/>
      <c r="U17" s="23"/>
      <c r="V17" s="23"/>
      <c r="W17" s="69">
        <v>16800</v>
      </c>
      <c r="X17" s="69"/>
      <c r="Y17" s="69" t="s">
        <v>51</v>
      </c>
    </row>
    <row r="18" spans="1:25" s="48" customFormat="1" ht="60" customHeight="1">
      <c r="A18" s="53" t="s">
        <v>151</v>
      </c>
      <c r="B18" s="23" t="s">
        <v>152</v>
      </c>
      <c r="C18" s="23" t="s">
        <v>33</v>
      </c>
      <c r="D18" s="23" t="s">
        <v>153</v>
      </c>
      <c r="E18" s="23" t="s">
        <v>154</v>
      </c>
      <c r="F18" s="23" t="s">
        <v>155</v>
      </c>
      <c r="G18" s="53" t="s">
        <v>37</v>
      </c>
      <c r="H18" s="53" t="s">
        <v>38</v>
      </c>
      <c r="I18" s="23" t="s">
        <v>139</v>
      </c>
      <c r="J18" s="23" t="s">
        <v>156</v>
      </c>
      <c r="K18" s="23" t="s">
        <v>157</v>
      </c>
      <c r="L18" s="23" t="s">
        <v>158</v>
      </c>
      <c r="M18" s="23" t="s">
        <v>43</v>
      </c>
      <c r="N18" s="23" t="s">
        <v>159</v>
      </c>
      <c r="O18" s="23" t="s">
        <v>160</v>
      </c>
      <c r="P18" s="23" t="s">
        <v>100</v>
      </c>
      <c r="Q18" s="69">
        <v>16800</v>
      </c>
      <c r="R18" s="69">
        <v>16800</v>
      </c>
      <c r="S18" s="23"/>
      <c r="T18" s="23"/>
      <c r="U18" s="23"/>
      <c r="V18" s="23"/>
      <c r="W18" s="69">
        <v>16800</v>
      </c>
      <c r="X18" s="69"/>
      <c r="Y18" s="69" t="s">
        <v>51</v>
      </c>
    </row>
    <row r="19" spans="1:25" s="48" customFormat="1" ht="60" customHeight="1">
      <c r="A19" s="53" t="s">
        <v>161</v>
      </c>
      <c r="B19" s="23" t="s">
        <v>162</v>
      </c>
      <c r="C19" s="23" t="s">
        <v>33</v>
      </c>
      <c r="D19" s="23" t="s">
        <v>34</v>
      </c>
      <c r="E19" s="23" t="s">
        <v>74</v>
      </c>
      <c r="F19" s="23" t="s">
        <v>163</v>
      </c>
      <c r="G19" s="53" t="s">
        <v>37</v>
      </c>
      <c r="H19" s="53" t="s">
        <v>38</v>
      </c>
      <c r="I19" s="23" t="s">
        <v>139</v>
      </c>
      <c r="J19" s="23" t="s">
        <v>164</v>
      </c>
      <c r="K19" s="23" t="s">
        <v>165</v>
      </c>
      <c r="L19" s="23" t="s">
        <v>166</v>
      </c>
      <c r="M19" s="23" t="s">
        <v>43</v>
      </c>
      <c r="N19" s="23" t="s">
        <v>167</v>
      </c>
      <c r="O19" s="23">
        <v>18977477818</v>
      </c>
      <c r="P19" s="23" t="s">
        <v>62</v>
      </c>
      <c r="Q19" s="69">
        <v>16800</v>
      </c>
      <c r="R19" s="69">
        <v>16800</v>
      </c>
      <c r="S19" s="23"/>
      <c r="T19" s="23"/>
      <c r="U19" s="23"/>
      <c r="V19" s="23"/>
      <c r="W19" s="69">
        <v>16800</v>
      </c>
      <c r="X19" s="69"/>
      <c r="Y19" s="69" t="s">
        <v>51</v>
      </c>
    </row>
    <row r="20" spans="1:25" s="48" customFormat="1" ht="60" customHeight="1">
      <c r="A20" s="53" t="s">
        <v>168</v>
      </c>
      <c r="B20" s="23" t="s">
        <v>169</v>
      </c>
      <c r="C20" s="23" t="s">
        <v>73</v>
      </c>
      <c r="D20" s="23" t="s">
        <v>34</v>
      </c>
      <c r="E20" s="23" t="s">
        <v>170</v>
      </c>
      <c r="F20" s="23" t="s">
        <v>171</v>
      </c>
      <c r="G20" s="53" t="s">
        <v>37</v>
      </c>
      <c r="H20" s="53" t="s">
        <v>38</v>
      </c>
      <c r="I20" s="23" t="s">
        <v>139</v>
      </c>
      <c r="J20" s="23" t="s">
        <v>172</v>
      </c>
      <c r="K20" s="23" t="s">
        <v>173</v>
      </c>
      <c r="L20" s="23" t="s">
        <v>174</v>
      </c>
      <c r="M20" s="23" t="s">
        <v>43</v>
      </c>
      <c r="N20" s="23" t="s">
        <v>44</v>
      </c>
      <c r="O20" s="23" t="s">
        <v>175</v>
      </c>
      <c r="P20" s="23" t="s">
        <v>100</v>
      </c>
      <c r="Q20" s="69">
        <v>16800</v>
      </c>
      <c r="R20" s="69">
        <v>16800</v>
      </c>
      <c r="S20" s="23"/>
      <c r="T20" s="23"/>
      <c r="U20" s="23"/>
      <c r="V20" s="23"/>
      <c r="W20" s="69">
        <v>16800</v>
      </c>
      <c r="X20" s="69"/>
      <c r="Y20" s="69" t="s">
        <v>51</v>
      </c>
    </row>
    <row r="21" spans="1:25" s="48" customFormat="1" ht="60" customHeight="1">
      <c r="A21" s="53" t="s">
        <v>176</v>
      </c>
      <c r="B21" s="23" t="s">
        <v>177</v>
      </c>
      <c r="C21" s="23" t="s">
        <v>73</v>
      </c>
      <c r="D21" s="23" t="s">
        <v>34</v>
      </c>
      <c r="E21" s="23" t="s">
        <v>103</v>
      </c>
      <c r="F21" s="23" t="s">
        <v>178</v>
      </c>
      <c r="G21" s="53" t="s">
        <v>37</v>
      </c>
      <c r="H21" s="53" t="s">
        <v>38</v>
      </c>
      <c r="I21" s="23" t="s">
        <v>179</v>
      </c>
      <c r="J21" s="23" t="s">
        <v>180</v>
      </c>
      <c r="K21" s="23" t="s">
        <v>181</v>
      </c>
      <c r="L21" s="23" t="s">
        <v>182</v>
      </c>
      <c r="M21" s="23" t="s">
        <v>43</v>
      </c>
      <c r="N21" s="23" t="s">
        <v>44</v>
      </c>
      <c r="O21" s="23" t="s">
        <v>183</v>
      </c>
      <c r="P21" s="23" t="s">
        <v>100</v>
      </c>
      <c r="Q21" s="69">
        <v>19200</v>
      </c>
      <c r="R21" s="69">
        <v>19200</v>
      </c>
      <c r="S21" s="23"/>
      <c r="T21" s="23"/>
      <c r="U21" s="23"/>
      <c r="V21" s="23"/>
      <c r="W21" s="69">
        <v>19200</v>
      </c>
      <c r="X21" s="69"/>
      <c r="Y21" s="69" t="s">
        <v>51</v>
      </c>
    </row>
    <row r="22" spans="1:25" s="48" customFormat="1" ht="60" customHeight="1">
      <c r="A22" s="53" t="s">
        <v>184</v>
      </c>
      <c r="B22" s="23" t="s">
        <v>185</v>
      </c>
      <c r="C22" s="23" t="s">
        <v>73</v>
      </c>
      <c r="D22" s="23" t="s">
        <v>34</v>
      </c>
      <c r="E22" s="23" t="s">
        <v>74</v>
      </c>
      <c r="F22" s="23" t="s">
        <v>186</v>
      </c>
      <c r="G22" s="53" t="s">
        <v>37</v>
      </c>
      <c r="H22" s="53" t="s">
        <v>38</v>
      </c>
      <c r="I22" s="23" t="s">
        <v>187</v>
      </c>
      <c r="J22" s="23" t="s">
        <v>188</v>
      </c>
      <c r="K22" s="23" t="s">
        <v>189</v>
      </c>
      <c r="L22" s="23" t="s">
        <v>190</v>
      </c>
      <c r="M22" s="23" t="s">
        <v>43</v>
      </c>
      <c r="N22" s="23" t="s">
        <v>60</v>
      </c>
      <c r="O22" s="23" t="s">
        <v>191</v>
      </c>
      <c r="P22" s="23" t="s">
        <v>62</v>
      </c>
      <c r="Q22" s="69">
        <v>16800</v>
      </c>
      <c r="R22" s="69">
        <v>16800</v>
      </c>
      <c r="S22" s="23"/>
      <c r="T22" s="23"/>
      <c r="U22" s="23"/>
      <c r="V22" s="23"/>
      <c r="W22" s="69">
        <v>16800</v>
      </c>
      <c r="X22" s="69"/>
      <c r="Y22" s="69" t="s">
        <v>51</v>
      </c>
    </row>
    <row r="23" spans="1:25" s="48" customFormat="1" ht="60" customHeight="1">
      <c r="A23" s="53" t="s">
        <v>192</v>
      </c>
      <c r="B23" s="24" t="s">
        <v>193</v>
      </c>
      <c r="C23" s="24" t="s">
        <v>33</v>
      </c>
      <c r="D23" s="24" t="s">
        <v>153</v>
      </c>
      <c r="E23" s="24" t="s">
        <v>194</v>
      </c>
      <c r="F23" s="36" t="s">
        <v>195</v>
      </c>
      <c r="G23" s="53" t="s">
        <v>37</v>
      </c>
      <c r="H23" s="53" t="s">
        <v>38</v>
      </c>
      <c r="I23" s="24" t="s">
        <v>196</v>
      </c>
      <c r="J23" s="24" t="s">
        <v>197</v>
      </c>
      <c r="K23" s="24" t="s">
        <v>198</v>
      </c>
      <c r="L23" s="24" t="s">
        <v>199</v>
      </c>
      <c r="M23" s="24" t="s">
        <v>43</v>
      </c>
      <c r="N23" s="23" t="s">
        <v>44</v>
      </c>
      <c r="O23" s="24" t="s">
        <v>200</v>
      </c>
      <c r="P23" s="23" t="s">
        <v>62</v>
      </c>
      <c r="Q23" s="69">
        <v>12800</v>
      </c>
      <c r="R23" s="69">
        <v>12800</v>
      </c>
      <c r="S23" s="53"/>
      <c r="T23" s="76"/>
      <c r="U23" s="76"/>
      <c r="V23" s="78"/>
      <c r="W23" s="69">
        <v>12800</v>
      </c>
      <c r="X23" s="69"/>
      <c r="Y23" s="69" t="s">
        <v>51</v>
      </c>
    </row>
    <row r="24" spans="1:27" ht="60" customHeight="1">
      <c r="A24" s="53" t="s">
        <v>201</v>
      </c>
      <c r="B24" s="23" t="s">
        <v>202</v>
      </c>
      <c r="C24" s="23" t="s">
        <v>33</v>
      </c>
      <c r="D24" s="23" t="s">
        <v>34</v>
      </c>
      <c r="E24" s="23" t="s">
        <v>74</v>
      </c>
      <c r="F24" s="23" t="s">
        <v>203</v>
      </c>
      <c r="G24" s="53" t="s">
        <v>37</v>
      </c>
      <c r="H24" s="53" t="s">
        <v>38</v>
      </c>
      <c r="I24" s="23" t="s">
        <v>204</v>
      </c>
      <c r="J24" s="23" t="s">
        <v>205</v>
      </c>
      <c r="K24" s="23" t="s">
        <v>206</v>
      </c>
      <c r="L24" s="23" t="s">
        <v>207</v>
      </c>
      <c r="M24" s="23" t="s">
        <v>43</v>
      </c>
      <c r="N24" s="23" t="s">
        <v>44</v>
      </c>
      <c r="O24" s="23" t="s">
        <v>208</v>
      </c>
      <c r="P24" s="23" t="s">
        <v>100</v>
      </c>
      <c r="Q24" s="78">
        <v>19200</v>
      </c>
      <c r="R24" s="78">
        <v>19200</v>
      </c>
      <c r="S24" s="23"/>
      <c r="T24" s="23"/>
      <c r="U24" s="23"/>
      <c r="V24" s="23"/>
      <c r="W24" s="78">
        <v>19200</v>
      </c>
      <c r="X24" s="78"/>
      <c r="Y24" s="78" t="s">
        <v>51</v>
      </c>
      <c r="Z24" s="48"/>
      <c r="AA24" s="48"/>
    </row>
    <row r="25" spans="1:27" ht="60" customHeight="1">
      <c r="A25" s="53" t="s">
        <v>209</v>
      </c>
      <c r="B25" s="23" t="s">
        <v>210</v>
      </c>
      <c r="C25" s="23" t="s">
        <v>33</v>
      </c>
      <c r="D25" s="23" t="s">
        <v>34</v>
      </c>
      <c r="E25" s="23" t="s">
        <v>74</v>
      </c>
      <c r="F25" s="57" t="s">
        <v>211</v>
      </c>
      <c r="G25" s="53" t="s">
        <v>37</v>
      </c>
      <c r="H25" s="53" t="s">
        <v>38</v>
      </c>
      <c r="I25" s="23" t="s">
        <v>212</v>
      </c>
      <c r="J25" s="68" t="s">
        <v>213</v>
      </c>
      <c r="K25" s="23" t="s">
        <v>214</v>
      </c>
      <c r="L25" s="23" t="s">
        <v>214</v>
      </c>
      <c r="M25" s="23" t="s">
        <v>43</v>
      </c>
      <c r="N25" s="23" t="s">
        <v>44</v>
      </c>
      <c r="O25" s="53" t="s">
        <v>215</v>
      </c>
      <c r="P25" s="23" t="s">
        <v>62</v>
      </c>
      <c r="Q25" s="69">
        <v>40000</v>
      </c>
      <c r="R25" s="69">
        <v>40000</v>
      </c>
      <c r="S25" s="76"/>
      <c r="T25" s="23"/>
      <c r="U25" s="23"/>
      <c r="V25" s="23"/>
      <c r="W25" s="69">
        <v>32000</v>
      </c>
      <c r="X25" s="69"/>
      <c r="Y25" s="69" t="s">
        <v>51</v>
      </c>
      <c r="Z25" s="48"/>
      <c r="AA25" s="48"/>
    </row>
    <row r="26" spans="1:27" ht="60" customHeight="1">
      <c r="A26" s="53" t="s">
        <v>216</v>
      </c>
      <c r="B26" s="23" t="s">
        <v>217</v>
      </c>
      <c r="C26" s="23" t="s">
        <v>73</v>
      </c>
      <c r="D26" s="23" t="s">
        <v>34</v>
      </c>
      <c r="E26" s="23" t="s">
        <v>74</v>
      </c>
      <c r="F26" s="53" t="s">
        <v>218</v>
      </c>
      <c r="G26" s="53" t="s">
        <v>37</v>
      </c>
      <c r="H26" s="53" t="s">
        <v>38</v>
      </c>
      <c r="I26" s="23" t="s">
        <v>219</v>
      </c>
      <c r="J26" s="23" t="s">
        <v>220</v>
      </c>
      <c r="K26" s="23" t="s">
        <v>221</v>
      </c>
      <c r="L26" s="23" t="s">
        <v>222</v>
      </c>
      <c r="M26" s="23" t="s">
        <v>223</v>
      </c>
      <c r="N26" s="23" t="s">
        <v>44</v>
      </c>
      <c r="O26" s="53" t="s">
        <v>224</v>
      </c>
      <c r="P26" s="23" t="s">
        <v>62</v>
      </c>
      <c r="Q26" s="69">
        <v>40000</v>
      </c>
      <c r="R26" s="69">
        <v>40000</v>
      </c>
      <c r="S26" s="69"/>
      <c r="T26" s="23"/>
      <c r="U26" s="77"/>
      <c r="V26" s="77"/>
      <c r="W26" s="69">
        <v>32000</v>
      </c>
      <c r="X26" s="69"/>
      <c r="Y26" s="69" t="s">
        <v>51</v>
      </c>
      <c r="Z26" s="48"/>
      <c r="AA26" s="48"/>
    </row>
    <row r="27" spans="1:26" ht="60" customHeight="1">
      <c r="A27" s="53" t="s">
        <v>225</v>
      </c>
      <c r="B27" s="23" t="s">
        <v>226</v>
      </c>
      <c r="C27" s="23" t="s">
        <v>33</v>
      </c>
      <c r="D27" s="23" t="s">
        <v>34</v>
      </c>
      <c r="E27" s="23" t="s">
        <v>54</v>
      </c>
      <c r="F27" s="53" t="s">
        <v>227</v>
      </c>
      <c r="G27" s="53" t="s">
        <v>37</v>
      </c>
      <c r="H27" s="53" t="s">
        <v>38</v>
      </c>
      <c r="I27" s="23" t="s">
        <v>228</v>
      </c>
      <c r="J27" s="53" t="s">
        <v>229</v>
      </c>
      <c r="K27" s="23" t="s">
        <v>230</v>
      </c>
      <c r="L27" s="23" t="s">
        <v>231</v>
      </c>
      <c r="M27" s="23" t="s">
        <v>43</v>
      </c>
      <c r="N27" s="23" t="s">
        <v>60</v>
      </c>
      <c r="O27" s="53" t="s">
        <v>232</v>
      </c>
      <c r="P27" s="23" t="s">
        <v>62</v>
      </c>
      <c r="Q27" s="69">
        <v>16000</v>
      </c>
      <c r="R27" s="69">
        <v>16000</v>
      </c>
      <c r="S27" s="69">
        <v>10400</v>
      </c>
      <c r="T27" s="23" t="s">
        <v>233</v>
      </c>
      <c r="U27" s="79" t="s">
        <v>234</v>
      </c>
      <c r="V27" s="79" t="s">
        <v>235</v>
      </c>
      <c r="W27" s="69">
        <v>16000</v>
      </c>
      <c r="X27" s="69"/>
      <c r="Y27" s="69" t="s">
        <v>51</v>
      </c>
      <c r="Z27" s="48"/>
    </row>
    <row r="28" spans="1:26" ht="60" customHeight="1">
      <c r="A28" s="53" t="s">
        <v>236</v>
      </c>
      <c r="B28" s="23" t="s">
        <v>237</v>
      </c>
      <c r="C28" s="23" t="s">
        <v>33</v>
      </c>
      <c r="D28" s="23" t="s">
        <v>34</v>
      </c>
      <c r="E28" s="23" t="s">
        <v>74</v>
      </c>
      <c r="F28" s="53" t="s">
        <v>238</v>
      </c>
      <c r="G28" s="53" t="s">
        <v>37</v>
      </c>
      <c r="H28" s="53" t="s">
        <v>38</v>
      </c>
      <c r="I28" s="23" t="s">
        <v>139</v>
      </c>
      <c r="J28" s="53" t="s">
        <v>239</v>
      </c>
      <c r="K28" s="23" t="s">
        <v>240</v>
      </c>
      <c r="L28" s="23" t="s">
        <v>241</v>
      </c>
      <c r="M28" s="23" t="s">
        <v>43</v>
      </c>
      <c r="N28" s="53" t="s">
        <v>60</v>
      </c>
      <c r="O28" s="23" t="s">
        <v>242</v>
      </c>
      <c r="P28" s="23" t="s">
        <v>62</v>
      </c>
      <c r="Q28" s="69">
        <v>16800</v>
      </c>
      <c r="R28" s="69">
        <v>16800</v>
      </c>
      <c r="S28" s="69">
        <v>5400</v>
      </c>
      <c r="T28" s="79" t="s">
        <v>243</v>
      </c>
      <c r="U28" s="79" t="s">
        <v>244</v>
      </c>
      <c r="V28" s="69" t="s">
        <v>245</v>
      </c>
      <c r="W28" s="69">
        <v>16800</v>
      </c>
      <c r="X28" s="69"/>
      <c r="Y28" s="69" t="s">
        <v>51</v>
      </c>
      <c r="Z28" s="48"/>
    </row>
    <row r="29" spans="1:25" ht="60" customHeight="1">
      <c r="A29" s="53" t="s">
        <v>246</v>
      </c>
      <c r="B29" s="23" t="s">
        <v>247</v>
      </c>
      <c r="C29" s="23" t="s">
        <v>73</v>
      </c>
      <c r="D29" s="23" t="s">
        <v>34</v>
      </c>
      <c r="E29" s="23" t="s">
        <v>248</v>
      </c>
      <c r="F29" s="53" t="s">
        <v>249</v>
      </c>
      <c r="G29" s="53" t="s">
        <v>37</v>
      </c>
      <c r="H29" s="53" t="s">
        <v>38</v>
      </c>
      <c r="I29" s="23" t="s">
        <v>121</v>
      </c>
      <c r="J29" s="53" t="s">
        <v>250</v>
      </c>
      <c r="K29" s="23" t="s">
        <v>251</v>
      </c>
      <c r="L29" s="23" t="s">
        <v>252</v>
      </c>
      <c r="M29" s="23" t="s">
        <v>43</v>
      </c>
      <c r="N29" s="53" t="s">
        <v>139</v>
      </c>
      <c r="O29" s="23" t="s">
        <v>253</v>
      </c>
      <c r="P29" s="23" t="s">
        <v>62</v>
      </c>
      <c r="Q29" s="69">
        <v>16800</v>
      </c>
      <c r="R29" s="69">
        <v>16800</v>
      </c>
      <c r="S29" s="23"/>
      <c r="T29" s="79"/>
      <c r="U29" s="79"/>
      <c r="V29" s="69"/>
      <c r="W29" s="69">
        <v>16800</v>
      </c>
      <c r="X29" s="69"/>
      <c r="Y29" s="69" t="s">
        <v>51</v>
      </c>
    </row>
    <row r="30" spans="1:25" ht="60" customHeight="1">
      <c r="A30" s="53" t="s">
        <v>254</v>
      </c>
      <c r="B30" s="23" t="s">
        <v>255</v>
      </c>
      <c r="C30" s="23" t="s">
        <v>73</v>
      </c>
      <c r="D30" s="23" t="s">
        <v>34</v>
      </c>
      <c r="E30" s="23" t="s">
        <v>74</v>
      </c>
      <c r="F30" s="53" t="s">
        <v>256</v>
      </c>
      <c r="G30" s="53" t="s">
        <v>37</v>
      </c>
      <c r="H30" s="53" t="s">
        <v>38</v>
      </c>
      <c r="I30" s="23" t="s">
        <v>121</v>
      </c>
      <c r="J30" s="53" t="s">
        <v>257</v>
      </c>
      <c r="K30" s="23" t="s">
        <v>251</v>
      </c>
      <c r="L30" s="23" t="s">
        <v>252</v>
      </c>
      <c r="M30" s="23" t="s">
        <v>43</v>
      </c>
      <c r="N30" s="53" t="s">
        <v>139</v>
      </c>
      <c r="O30" s="23" t="s">
        <v>253</v>
      </c>
      <c r="P30" s="23" t="s">
        <v>62</v>
      </c>
      <c r="Q30" s="69">
        <v>16800</v>
      </c>
      <c r="R30" s="69">
        <v>16800</v>
      </c>
      <c r="S30" s="23"/>
      <c r="T30" s="79"/>
      <c r="U30" s="79"/>
      <c r="V30" s="69"/>
      <c r="W30" s="69">
        <v>16800</v>
      </c>
      <c r="X30" s="69"/>
      <c r="Y30" s="69" t="s">
        <v>51</v>
      </c>
    </row>
    <row r="31" spans="1:25" ht="60" customHeight="1">
      <c r="A31" s="53" t="s">
        <v>258</v>
      </c>
      <c r="B31" s="23" t="s">
        <v>259</v>
      </c>
      <c r="C31" s="23" t="s">
        <v>73</v>
      </c>
      <c r="D31" s="23" t="s">
        <v>34</v>
      </c>
      <c r="E31" s="23" t="s">
        <v>74</v>
      </c>
      <c r="F31" s="53" t="s">
        <v>260</v>
      </c>
      <c r="G31" s="53" t="s">
        <v>37</v>
      </c>
      <c r="H31" s="53" t="s">
        <v>38</v>
      </c>
      <c r="I31" s="23" t="s">
        <v>121</v>
      </c>
      <c r="J31" s="53" t="s">
        <v>261</v>
      </c>
      <c r="K31" s="23" t="s">
        <v>262</v>
      </c>
      <c r="L31" s="23" t="s">
        <v>263</v>
      </c>
      <c r="M31" s="23" t="s">
        <v>43</v>
      </c>
      <c r="N31" s="53" t="s">
        <v>133</v>
      </c>
      <c r="O31" s="23" t="s">
        <v>264</v>
      </c>
      <c r="P31" s="69" t="s">
        <v>100</v>
      </c>
      <c r="Q31" s="69">
        <v>16800</v>
      </c>
      <c r="R31" s="69">
        <v>16800</v>
      </c>
      <c r="S31" s="23"/>
      <c r="T31" s="79"/>
      <c r="U31" s="79"/>
      <c r="V31" s="69"/>
      <c r="W31" s="69">
        <v>16800</v>
      </c>
      <c r="X31" s="69"/>
      <c r="Y31" s="69" t="s">
        <v>51</v>
      </c>
    </row>
    <row r="32" spans="1:25" ht="60" customHeight="1">
      <c r="A32" s="53" t="s">
        <v>265</v>
      </c>
      <c r="B32" s="23" t="s">
        <v>266</v>
      </c>
      <c r="C32" s="23" t="s">
        <v>73</v>
      </c>
      <c r="D32" s="23" t="s">
        <v>34</v>
      </c>
      <c r="E32" s="23" t="s">
        <v>74</v>
      </c>
      <c r="F32" s="53" t="s">
        <v>267</v>
      </c>
      <c r="G32" s="53" t="s">
        <v>37</v>
      </c>
      <c r="H32" s="53" t="s">
        <v>38</v>
      </c>
      <c r="I32" s="23" t="s">
        <v>139</v>
      </c>
      <c r="J32" s="53" t="s">
        <v>268</v>
      </c>
      <c r="K32" s="23" t="s">
        <v>269</v>
      </c>
      <c r="L32" s="23" t="s">
        <v>270</v>
      </c>
      <c r="M32" s="23" t="s">
        <v>43</v>
      </c>
      <c r="N32" s="53" t="s">
        <v>133</v>
      </c>
      <c r="O32" s="23" t="s">
        <v>264</v>
      </c>
      <c r="P32" s="69" t="s">
        <v>100</v>
      </c>
      <c r="Q32" s="69">
        <v>16800</v>
      </c>
      <c r="R32" s="69">
        <v>16800</v>
      </c>
      <c r="S32" s="23"/>
      <c r="T32" s="79"/>
      <c r="U32" s="79"/>
      <c r="V32" s="69"/>
      <c r="W32" s="69">
        <v>16800</v>
      </c>
      <c r="X32" s="69"/>
      <c r="Y32" s="69" t="s">
        <v>51</v>
      </c>
    </row>
    <row r="33" spans="1:25" s="48" customFormat="1" ht="60" customHeight="1">
      <c r="A33" s="53" t="s">
        <v>271</v>
      </c>
      <c r="B33" s="53" t="s">
        <v>272</v>
      </c>
      <c r="C33" s="53" t="s">
        <v>33</v>
      </c>
      <c r="D33" s="53" t="s">
        <v>34</v>
      </c>
      <c r="E33" s="53" t="s">
        <v>74</v>
      </c>
      <c r="F33" s="53" t="s">
        <v>273</v>
      </c>
      <c r="G33" s="53" t="s">
        <v>37</v>
      </c>
      <c r="H33" s="53" t="s">
        <v>38</v>
      </c>
      <c r="I33" s="53" t="s">
        <v>113</v>
      </c>
      <c r="J33" s="53" t="s">
        <v>274</v>
      </c>
      <c r="K33" s="53" t="s">
        <v>275</v>
      </c>
      <c r="L33" s="53" t="s">
        <v>276</v>
      </c>
      <c r="M33" s="53" t="s">
        <v>43</v>
      </c>
      <c r="N33" s="53" t="s">
        <v>277</v>
      </c>
      <c r="O33" s="53" t="s">
        <v>278</v>
      </c>
      <c r="P33" s="53" t="s">
        <v>100</v>
      </c>
      <c r="Q33" s="74">
        <v>19200</v>
      </c>
      <c r="R33" s="74">
        <v>19200</v>
      </c>
      <c r="S33" s="74">
        <v>12000</v>
      </c>
      <c r="T33" s="23" t="s">
        <v>279</v>
      </c>
      <c r="U33" s="77" t="s">
        <v>280</v>
      </c>
      <c r="V33" s="77" t="s">
        <v>281</v>
      </c>
      <c r="W33" s="74">
        <v>19200</v>
      </c>
      <c r="X33" s="74"/>
      <c r="Y33" s="69" t="s">
        <v>51</v>
      </c>
    </row>
    <row r="34" spans="1:25" s="48" customFormat="1" ht="60" customHeight="1">
      <c r="A34" s="53" t="s">
        <v>282</v>
      </c>
      <c r="B34" s="23" t="s">
        <v>283</v>
      </c>
      <c r="C34" s="23" t="s">
        <v>33</v>
      </c>
      <c r="D34" s="23" t="s">
        <v>34</v>
      </c>
      <c r="E34" s="23" t="s">
        <v>284</v>
      </c>
      <c r="F34" s="23" t="s">
        <v>285</v>
      </c>
      <c r="G34" s="53" t="s">
        <v>37</v>
      </c>
      <c r="H34" s="53" t="s">
        <v>38</v>
      </c>
      <c r="I34" s="23" t="s">
        <v>56</v>
      </c>
      <c r="J34" s="23" t="s">
        <v>286</v>
      </c>
      <c r="K34" s="23" t="s">
        <v>287</v>
      </c>
      <c r="L34" s="23" t="s">
        <v>288</v>
      </c>
      <c r="M34" s="23" t="s">
        <v>43</v>
      </c>
      <c r="N34" s="23" t="s">
        <v>60</v>
      </c>
      <c r="O34" s="23" t="s">
        <v>289</v>
      </c>
      <c r="P34" s="23" t="s">
        <v>100</v>
      </c>
      <c r="Q34" s="69">
        <v>16800</v>
      </c>
      <c r="R34" s="69">
        <v>16800</v>
      </c>
      <c r="S34" s="23"/>
      <c r="T34" s="23"/>
      <c r="U34" s="23"/>
      <c r="V34" s="23"/>
      <c r="W34" s="69">
        <v>16800</v>
      </c>
      <c r="X34" s="69"/>
      <c r="Y34" s="69" t="s">
        <v>51</v>
      </c>
    </row>
    <row r="35" spans="1:25" s="48" customFormat="1" ht="60" customHeight="1">
      <c r="A35" s="53" t="s">
        <v>290</v>
      </c>
      <c r="B35" s="24" t="s">
        <v>291</v>
      </c>
      <c r="C35" s="24" t="s">
        <v>73</v>
      </c>
      <c r="D35" s="24" t="s">
        <v>34</v>
      </c>
      <c r="E35" s="24" t="s">
        <v>284</v>
      </c>
      <c r="F35" s="36" t="s">
        <v>292</v>
      </c>
      <c r="G35" s="53" t="s">
        <v>37</v>
      </c>
      <c r="H35" s="53" t="s">
        <v>38</v>
      </c>
      <c r="I35" s="24" t="s">
        <v>293</v>
      </c>
      <c r="J35" s="24" t="s">
        <v>294</v>
      </c>
      <c r="K35" s="24" t="s">
        <v>295</v>
      </c>
      <c r="L35" s="24" t="s">
        <v>295</v>
      </c>
      <c r="M35" s="24" t="s">
        <v>43</v>
      </c>
      <c r="N35" s="23" t="s">
        <v>44</v>
      </c>
      <c r="O35" s="24" t="s">
        <v>296</v>
      </c>
      <c r="P35" s="23" t="s">
        <v>100</v>
      </c>
      <c r="Q35" s="69">
        <v>19200</v>
      </c>
      <c r="R35" s="78">
        <v>19200</v>
      </c>
      <c r="S35" s="53"/>
      <c r="T35" s="76"/>
      <c r="U35" s="76"/>
      <c r="V35" s="78"/>
      <c r="W35" s="78">
        <v>19200</v>
      </c>
      <c r="X35" s="78"/>
      <c r="Y35" s="69" t="s">
        <v>51</v>
      </c>
    </row>
    <row r="36" spans="1:25" s="48" customFormat="1" ht="60" customHeight="1">
      <c r="A36" s="53" t="s">
        <v>297</v>
      </c>
      <c r="B36" s="23" t="s">
        <v>298</v>
      </c>
      <c r="C36" s="23" t="s">
        <v>33</v>
      </c>
      <c r="D36" s="23" t="s">
        <v>34</v>
      </c>
      <c r="E36" s="23" t="s">
        <v>74</v>
      </c>
      <c r="F36" s="53" t="s">
        <v>299</v>
      </c>
      <c r="G36" s="53" t="s">
        <v>37</v>
      </c>
      <c r="H36" s="53" t="s">
        <v>38</v>
      </c>
      <c r="I36" s="23" t="s">
        <v>300</v>
      </c>
      <c r="J36" s="23" t="s">
        <v>301</v>
      </c>
      <c r="K36" s="23" t="s">
        <v>302</v>
      </c>
      <c r="L36" s="23" t="s">
        <v>303</v>
      </c>
      <c r="M36" s="23" t="s">
        <v>43</v>
      </c>
      <c r="N36" s="23" t="s">
        <v>143</v>
      </c>
      <c r="O36" s="53" t="s">
        <v>304</v>
      </c>
      <c r="P36" s="23" t="s">
        <v>62</v>
      </c>
      <c r="Q36" s="69">
        <v>16800</v>
      </c>
      <c r="R36" s="69">
        <v>16800</v>
      </c>
      <c r="S36" s="75"/>
      <c r="T36" s="23"/>
      <c r="U36" s="23"/>
      <c r="V36" s="23"/>
      <c r="W36" s="69">
        <v>16800</v>
      </c>
      <c r="X36" s="69"/>
      <c r="Y36" s="69" t="s">
        <v>51</v>
      </c>
    </row>
    <row r="37" spans="1:25" ht="60" customHeight="1">
      <c r="A37" s="53" t="s">
        <v>305</v>
      </c>
      <c r="B37" s="23" t="s">
        <v>306</v>
      </c>
      <c r="C37" s="23" t="s">
        <v>33</v>
      </c>
      <c r="D37" s="23" t="s">
        <v>34</v>
      </c>
      <c r="E37" s="23" t="s">
        <v>137</v>
      </c>
      <c r="F37" s="53" t="s">
        <v>307</v>
      </c>
      <c r="G37" s="53" t="s">
        <v>37</v>
      </c>
      <c r="H37" s="53" t="s">
        <v>38</v>
      </c>
      <c r="I37" s="23" t="s">
        <v>139</v>
      </c>
      <c r="J37" s="53" t="s">
        <v>308</v>
      </c>
      <c r="K37" s="23" t="s">
        <v>309</v>
      </c>
      <c r="L37" s="23" t="s">
        <v>310</v>
      </c>
      <c r="M37" s="23" t="s">
        <v>43</v>
      </c>
      <c r="N37" s="53" t="s">
        <v>143</v>
      </c>
      <c r="O37" s="23" t="s">
        <v>311</v>
      </c>
      <c r="P37" s="69" t="s">
        <v>62</v>
      </c>
      <c r="Q37" s="69">
        <v>16800</v>
      </c>
      <c r="R37" s="69">
        <v>16800</v>
      </c>
      <c r="S37" s="23"/>
      <c r="T37" s="79"/>
      <c r="U37" s="79"/>
      <c r="V37" s="69"/>
      <c r="W37" s="69">
        <v>16800</v>
      </c>
      <c r="X37" s="69"/>
      <c r="Y37" s="69" t="s">
        <v>51</v>
      </c>
    </row>
    <row r="38" spans="1:25" s="48" customFormat="1" ht="60" customHeight="1">
      <c r="A38" s="53" t="s">
        <v>312</v>
      </c>
      <c r="B38" s="24" t="s">
        <v>313</v>
      </c>
      <c r="C38" s="24" t="s">
        <v>73</v>
      </c>
      <c r="D38" s="24" t="s">
        <v>34</v>
      </c>
      <c r="E38" s="24" t="s">
        <v>111</v>
      </c>
      <c r="F38" s="36" t="s">
        <v>314</v>
      </c>
      <c r="G38" s="53" t="s">
        <v>37</v>
      </c>
      <c r="H38" s="53" t="s">
        <v>38</v>
      </c>
      <c r="I38" s="24" t="s">
        <v>113</v>
      </c>
      <c r="J38" s="24" t="s">
        <v>315</v>
      </c>
      <c r="K38" s="24" t="s">
        <v>316</v>
      </c>
      <c r="L38" s="24" t="s">
        <v>317</v>
      </c>
      <c r="M38" s="24" t="s">
        <v>43</v>
      </c>
      <c r="N38" s="23" t="s">
        <v>44</v>
      </c>
      <c r="O38" s="24" t="s">
        <v>318</v>
      </c>
      <c r="P38" s="66" t="s">
        <v>319</v>
      </c>
      <c r="Q38" s="69">
        <v>19200</v>
      </c>
      <c r="R38" s="78">
        <v>19200</v>
      </c>
      <c r="S38" s="53"/>
      <c r="T38" s="76"/>
      <c r="U38" s="76"/>
      <c r="V38" s="78"/>
      <c r="W38" s="80">
        <v>0</v>
      </c>
      <c r="X38" s="80" t="s">
        <v>320</v>
      </c>
      <c r="Y38" s="80" t="s">
        <v>321</v>
      </c>
    </row>
    <row r="39" spans="1:25" s="48" customFormat="1" ht="60" customHeight="1">
      <c r="A39" s="53" t="s">
        <v>322</v>
      </c>
      <c r="B39" s="23" t="s">
        <v>323</v>
      </c>
      <c r="C39" s="23" t="s">
        <v>73</v>
      </c>
      <c r="D39" s="53" t="s">
        <v>34</v>
      </c>
      <c r="E39" s="23" t="s">
        <v>65</v>
      </c>
      <c r="F39" s="23" t="s">
        <v>324</v>
      </c>
      <c r="G39" s="53" t="s">
        <v>37</v>
      </c>
      <c r="H39" s="53" t="s">
        <v>38</v>
      </c>
      <c r="I39" s="23" t="s">
        <v>121</v>
      </c>
      <c r="J39" s="23" t="s">
        <v>325</v>
      </c>
      <c r="K39" s="23" t="s">
        <v>326</v>
      </c>
      <c r="L39" s="23" t="s">
        <v>327</v>
      </c>
      <c r="M39" s="66" t="s">
        <v>223</v>
      </c>
      <c r="N39" s="23" t="s">
        <v>328</v>
      </c>
      <c r="O39" s="23" t="s">
        <v>329</v>
      </c>
      <c r="P39" s="23" t="s">
        <v>62</v>
      </c>
      <c r="Q39" s="69">
        <v>16800</v>
      </c>
      <c r="R39" s="69">
        <v>16800</v>
      </c>
      <c r="S39" s="23"/>
      <c r="T39" s="23"/>
      <c r="U39" s="23"/>
      <c r="V39" s="23"/>
      <c r="W39" s="80">
        <v>0</v>
      </c>
      <c r="X39" s="80" t="s">
        <v>330</v>
      </c>
      <c r="Y39" s="80" t="s">
        <v>321</v>
      </c>
    </row>
    <row r="40" spans="1:25" ht="60" customHeight="1">
      <c r="A40" s="53" t="s">
        <v>331</v>
      </c>
      <c r="B40" s="23" t="s">
        <v>332</v>
      </c>
      <c r="C40" s="23" t="s">
        <v>73</v>
      </c>
      <c r="D40" s="23" t="s">
        <v>34</v>
      </c>
      <c r="E40" s="23" t="s">
        <v>74</v>
      </c>
      <c r="F40" s="53" t="s">
        <v>333</v>
      </c>
      <c r="G40" s="53" t="s">
        <v>37</v>
      </c>
      <c r="H40" s="53" t="s">
        <v>38</v>
      </c>
      <c r="I40" s="23" t="s">
        <v>121</v>
      </c>
      <c r="J40" s="53" t="s">
        <v>334</v>
      </c>
      <c r="K40" s="23" t="s">
        <v>335</v>
      </c>
      <c r="L40" s="23" t="s">
        <v>336</v>
      </c>
      <c r="M40" s="66" t="s">
        <v>223</v>
      </c>
      <c r="N40" s="53" t="s">
        <v>133</v>
      </c>
      <c r="O40" s="23" t="s">
        <v>264</v>
      </c>
      <c r="P40" s="69" t="s">
        <v>100</v>
      </c>
      <c r="Q40" s="69">
        <v>16800</v>
      </c>
      <c r="R40" s="69">
        <v>16800</v>
      </c>
      <c r="S40" s="23"/>
      <c r="T40" s="79"/>
      <c r="U40" s="79"/>
      <c r="V40" s="69"/>
      <c r="W40" s="80">
        <v>0</v>
      </c>
      <c r="X40" s="80" t="s">
        <v>330</v>
      </c>
      <c r="Y40" s="80" t="s">
        <v>321</v>
      </c>
    </row>
    <row r="41" spans="1:25" ht="60" customHeight="1">
      <c r="A41" s="53" t="s">
        <v>337</v>
      </c>
      <c r="B41" s="23" t="s">
        <v>338</v>
      </c>
      <c r="C41" s="23" t="s">
        <v>73</v>
      </c>
      <c r="D41" s="23" t="s">
        <v>34</v>
      </c>
      <c r="E41" s="23" t="s">
        <v>170</v>
      </c>
      <c r="F41" s="53" t="s">
        <v>339</v>
      </c>
      <c r="G41" s="53" t="s">
        <v>37</v>
      </c>
      <c r="H41" s="53" t="s">
        <v>38</v>
      </c>
      <c r="I41" s="23" t="s">
        <v>139</v>
      </c>
      <c r="J41" s="53" t="s">
        <v>340</v>
      </c>
      <c r="K41" s="23" t="s">
        <v>341</v>
      </c>
      <c r="L41" s="23" t="s">
        <v>336</v>
      </c>
      <c r="M41" s="66" t="s">
        <v>223</v>
      </c>
      <c r="N41" s="53" t="s">
        <v>133</v>
      </c>
      <c r="O41" s="23" t="s">
        <v>264</v>
      </c>
      <c r="P41" s="69" t="s">
        <v>100</v>
      </c>
      <c r="Q41" s="69">
        <v>16800</v>
      </c>
      <c r="R41" s="69">
        <v>16800</v>
      </c>
      <c r="S41" s="23"/>
      <c r="T41" s="79"/>
      <c r="U41" s="79"/>
      <c r="V41" s="69"/>
      <c r="W41" s="80">
        <v>0</v>
      </c>
      <c r="X41" s="80" t="s">
        <v>330</v>
      </c>
      <c r="Y41" s="80" t="s">
        <v>321</v>
      </c>
    </row>
    <row r="42" spans="1:27" ht="60" customHeight="1">
      <c r="A42" s="53">
        <v>10</v>
      </c>
      <c r="B42" s="58"/>
      <c r="C42" s="58"/>
      <c r="D42" s="58"/>
      <c r="E42" s="58"/>
      <c r="F42" s="59"/>
      <c r="G42" s="58"/>
      <c r="H42" s="58"/>
      <c r="I42" s="58"/>
      <c r="J42" s="58"/>
      <c r="K42" s="58"/>
      <c r="L42" s="58"/>
      <c r="M42" s="58"/>
      <c r="N42" s="58"/>
      <c r="O42" s="59"/>
      <c r="P42" s="58"/>
      <c r="Q42" s="69">
        <f>SUM(Q6:Q32)</f>
        <v>524000</v>
      </c>
      <c r="R42" s="69">
        <f aca="true" t="shared" si="0" ref="R42:W42">SUM(R6:R41)</f>
        <v>682400</v>
      </c>
      <c r="S42" s="69">
        <f t="shared" si="0"/>
        <v>27800</v>
      </c>
      <c r="T42" s="69">
        <f t="shared" si="0"/>
        <v>0</v>
      </c>
      <c r="U42" s="69">
        <f t="shared" si="0"/>
        <v>0</v>
      </c>
      <c r="V42" s="69">
        <f t="shared" si="0"/>
        <v>0</v>
      </c>
      <c r="W42" s="69">
        <f t="shared" si="0"/>
        <v>588800</v>
      </c>
      <c r="X42" s="81"/>
      <c r="Y42" s="83">
        <f>W42</f>
        <v>588800</v>
      </c>
      <c r="Z42" s="48"/>
      <c r="AA42" s="48"/>
    </row>
    <row r="43" spans="1:25" ht="120" customHeight="1">
      <c r="A43" s="60"/>
      <c r="B43" s="60"/>
      <c r="C43" s="60"/>
      <c r="D43" s="60"/>
      <c r="E43" s="60"/>
      <c r="F43" s="60"/>
      <c r="G43" s="60"/>
      <c r="H43" s="60"/>
      <c r="I43" s="60"/>
      <c r="J43" s="60"/>
      <c r="K43" s="60"/>
      <c r="L43" s="60"/>
      <c r="M43" s="60"/>
      <c r="N43" s="60"/>
      <c r="O43" s="60"/>
      <c r="P43" s="60"/>
      <c r="Q43" s="60"/>
      <c r="R43" s="61"/>
      <c r="S43" s="61"/>
      <c r="T43" s="61"/>
      <c r="U43" s="61"/>
      <c r="V43" s="61"/>
      <c r="W43" s="61"/>
      <c r="X43" s="61"/>
      <c r="Y43" s="61"/>
    </row>
    <row r="44" spans="1:25" ht="22.5" customHeight="1">
      <c r="A44" s="50"/>
      <c r="B44" s="50"/>
      <c r="C44" s="50"/>
      <c r="D44" s="50"/>
      <c r="E44" s="50"/>
      <c r="F44" s="50"/>
      <c r="G44" s="50"/>
      <c r="H44" s="50"/>
      <c r="I44" s="50"/>
      <c r="J44" s="50"/>
      <c r="M44" s="50"/>
      <c r="N44" s="50"/>
      <c r="O44" s="70"/>
      <c r="P44" s="50"/>
      <c r="Q44" s="82"/>
      <c r="R44" s="61"/>
      <c r="S44" s="61"/>
      <c r="T44" s="61"/>
      <c r="U44" s="61"/>
      <c r="V44" s="61"/>
      <c r="W44" s="61"/>
      <c r="X44" s="61"/>
      <c r="Y44" s="61"/>
    </row>
    <row r="45" spans="1:17" ht="22.5" customHeight="1">
      <c r="A45" s="61"/>
      <c r="B45" s="61"/>
      <c r="C45" s="61"/>
      <c r="D45" s="61"/>
      <c r="E45" s="61"/>
      <c r="F45" s="61"/>
      <c r="G45" s="61"/>
      <c r="H45" s="61"/>
      <c r="I45" s="61"/>
      <c r="J45" s="61"/>
      <c r="M45" s="61"/>
      <c r="N45" s="61"/>
      <c r="O45" s="61"/>
      <c r="P45" s="61"/>
      <c r="Q45" s="61"/>
    </row>
    <row r="46" spans="1:17" ht="22.5" customHeight="1">
      <c r="A46" s="61"/>
      <c r="B46" s="61"/>
      <c r="C46" s="61"/>
      <c r="D46" s="61"/>
      <c r="E46" s="61"/>
      <c r="F46" s="61"/>
      <c r="G46" s="61"/>
      <c r="H46" s="61"/>
      <c r="I46" s="61"/>
      <c r="J46" s="61"/>
      <c r="M46" s="61"/>
      <c r="N46" s="61"/>
      <c r="O46" s="61"/>
      <c r="P46" s="61"/>
      <c r="Q46" s="61"/>
    </row>
    <row r="47" spans="1:17" ht="22.5" customHeight="1">
      <c r="A47" s="61"/>
      <c r="B47" s="61"/>
      <c r="C47" s="61"/>
      <c r="D47" s="61"/>
      <c r="E47" s="61"/>
      <c r="F47" s="61"/>
      <c r="G47" s="61"/>
      <c r="H47" s="61"/>
      <c r="I47" s="61"/>
      <c r="J47" s="61"/>
      <c r="M47" s="61"/>
      <c r="N47" s="61"/>
      <c r="O47" s="61"/>
      <c r="P47" s="61"/>
      <c r="Q47" s="61"/>
    </row>
  </sheetData>
  <sheetProtection/>
  <mergeCells count="12">
    <mergeCell ref="A2:Y2"/>
    <mergeCell ref="B4:J4"/>
    <mergeCell ref="K4:P4"/>
    <mergeCell ref="Q4:R4"/>
    <mergeCell ref="S4:V4"/>
    <mergeCell ref="A43:F43"/>
    <mergeCell ref="G43:J43"/>
    <mergeCell ref="K43:N43"/>
    <mergeCell ref="A4:A5"/>
    <mergeCell ref="W4:W5"/>
    <mergeCell ref="X4:X5"/>
    <mergeCell ref="Y4:Y5"/>
  </mergeCells>
  <dataValidations count="1">
    <dataValidation type="list" allowBlank="1" showInputMessage="1" showErrorMessage="1" sqref="N6 N8 N10 M15:N15 N38 N12:N13 N20:N21 N23:N26 N33:N36">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horizontalCentered="1"/>
  <pageMargins left="0.12" right="0.12" top="0.16" bottom="0.39" header="0.31" footer="0.31"/>
  <pageSetup fitToHeight="0" horizontalDpi="600" verticalDpi="600" orientation="landscape"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U19"/>
  <sheetViews>
    <sheetView zoomScale="75" zoomScaleNormal="75" zoomScaleSheetLayoutView="100" workbookViewId="0" topLeftCell="A4">
      <selection activeCell="X13" sqref="X13:Y13"/>
    </sheetView>
  </sheetViews>
  <sheetFormatPr defaultColWidth="9.00390625" defaultRowHeight="14.25"/>
  <cols>
    <col min="1" max="2" width="10.625" style="7" customWidth="1"/>
    <col min="3" max="3" width="6.25390625" style="7" hidden="1" customWidth="1"/>
    <col min="4" max="4" width="8.625" style="7" hidden="1" customWidth="1"/>
    <col min="5" max="5" width="10.25390625" style="7" hidden="1" customWidth="1"/>
    <col min="6" max="6" width="19.75390625" style="7" hidden="1" customWidth="1"/>
    <col min="7" max="8" width="15.625" style="7" customWidth="1"/>
    <col min="9" max="9" width="13.875" style="7" hidden="1" customWidth="1"/>
    <col min="10" max="10" width="25.625" style="7" hidden="1" customWidth="1"/>
    <col min="11" max="12" width="30.625" style="7" customWidth="1"/>
    <col min="13" max="13" width="10.625" style="7" customWidth="1"/>
    <col min="14" max="14" width="15.25390625" style="7" hidden="1" customWidth="1"/>
    <col min="15" max="15" width="19.75390625" style="7" hidden="1" customWidth="1"/>
    <col min="16" max="16" width="10.625" style="7" customWidth="1"/>
    <col min="17" max="17" width="15.625" style="8" customWidth="1"/>
    <col min="18" max="18" width="14.75390625" style="7" hidden="1" customWidth="1"/>
    <col min="19" max="19" width="26.00390625" style="9" hidden="1" customWidth="1"/>
    <col min="20" max="20" width="19.75390625" style="7" hidden="1" customWidth="1"/>
    <col min="21" max="21" width="16.50390625" style="8" hidden="1" customWidth="1"/>
    <col min="22" max="22" width="15.625" style="8" hidden="1" customWidth="1"/>
    <col min="23" max="25" width="15.625" style="8" customWidth="1"/>
    <col min="26" max="252" width="9.00390625" style="7" customWidth="1"/>
    <col min="253" max="16384" width="9.00390625" style="10" customWidth="1"/>
  </cols>
  <sheetData>
    <row r="1" spans="1:251" s="1" customFormat="1" ht="49.5" customHeight="1">
      <c r="A1" s="11" t="s">
        <v>0</v>
      </c>
      <c r="B1" s="12"/>
      <c r="C1" s="12"/>
      <c r="D1" s="12"/>
      <c r="E1" s="12"/>
      <c r="F1" s="12"/>
      <c r="G1" s="12"/>
      <c r="H1" s="12"/>
      <c r="I1" s="12"/>
      <c r="J1" s="12"/>
      <c r="K1" s="12"/>
      <c r="L1" s="12"/>
      <c r="M1" s="12"/>
      <c r="N1" s="12"/>
      <c r="O1" s="12"/>
      <c r="P1" s="12"/>
      <c r="Q1" s="27"/>
      <c r="R1" s="12"/>
      <c r="S1" s="28"/>
      <c r="T1" s="12"/>
      <c r="U1" s="27"/>
      <c r="V1" s="27"/>
      <c r="W1" s="27"/>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1" customFormat="1" ht="60" customHeight="1">
      <c r="A2" s="13" t="s">
        <v>342</v>
      </c>
      <c r="B2" s="13"/>
      <c r="C2" s="13"/>
      <c r="D2" s="13"/>
      <c r="E2" s="13"/>
      <c r="F2" s="13"/>
      <c r="G2" s="13"/>
      <c r="H2" s="13"/>
      <c r="I2" s="13"/>
      <c r="J2" s="13"/>
      <c r="K2" s="13"/>
      <c r="L2" s="13"/>
      <c r="M2" s="13"/>
      <c r="N2" s="13"/>
      <c r="O2" s="13"/>
      <c r="P2" s="13"/>
      <c r="Q2" s="13"/>
      <c r="R2" s="13"/>
      <c r="S2" s="13"/>
      <c r="T2" s="13"/>
      <c r="U2" s="13"/>
      <c r="V2" s="13"/>
      <c r="W2" s="13"/>
      <c r="X2" s="13"/>
      <c r="Y2" s="13"/>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row>
    <row r="3" spans="1:251" s="1" customFormat="1" ht="49.5" customHeight="1">
      <c r="A3" s="14" t="s">
        <v>2</v>
      </c>
      <c r="B3" s="14"/>
      <c r="C3" s="14"/>
      <c r="D3" s="14"/>
      <c r="E3" s="14"/>
      <c r="F3" s="14"/>
      <c r="G3" s="14"/>
      <c r="H3" s="14"/>
      <c r="I3" s="14"/>
      <c r="J3" s="14"/>
      <c r="K3" s="14"/>
      <c r="L3" s="14"/>
      <c r="M3" s="14"/>
      <c r="N3" s="14"/>
      <c r="O3" s="14"/>
      <c r="P3" s="14"/>
      <c r="Q3" s="29"/>
      <c r="R3" s="14"/>
      <c r="S3" s="14"/>
      <c r="T3" s="14"/>
      <c r="U3" s="29"/>
      <c r="V3" s="29"/>
      <c r="W3" s="29"/>
      <c r="X3" s="14"/>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row>
    <row r="4" spans="1:25" s="2" customFormat="1" ht="49.5" customHeight="1">
      <c r="A4" s="15" t="s">
        <v>3</v>
      </c>
      <c r="B4" s="15" t="s">
        <v>4</v>
      </c>
      <c r="C4" s="15"/>
      <c r="D4" s="15"/>
      <c r="E4" s="15"/>
      <c r="F4" s="15"/>
      <c r="G4" s="15"/>
      <c r="H4" s="15"/>
      <c r="I4" s="15"/>
      <c r="J4" s="15"/>
      <c r="K4" s="15" t="s">
        <v>5</v>
      </c>
      <c r="L4" s="15"/>
      <c r="M4" s="15"/>
      <c r="N4" s="15"/>
      <c r="O4" s="15"/>
      <c r="P4" s="15"/>
      <c r="Q4" s="30" t="s">
        <v>343</v>
      </c>
      <c r="R4" s="31"/>
      <c r="S4" s="31"/>
      <c r="T4" s="31"/>
      <c r="U4" s="31"/>
      <c r="V4" s="31"/>
      <c r="W4" s="32" t="s">
        <v>344</v>
      </c>
      <c r="X4" s="16" t="s">
        <v>9</v>
      </c>
      <c r="Y4" s="16" t="s">
        <v>10</v>
      </c>
    </row>
    <row r="5" spans="1:25" s="3" customFormat="1" ht="79.5" customHeight="1">
      <c r="A5" s="15"/>
      <c r="B5" s="16" t="s">
        <v>11</v>
      </c>
      <c r="C5" s="16" t="s">
        <v>12</v>
      </c>
      <c r="D5" s="16" t="s">
        <v>13</v>
      </c>
      <c r="E5" s="16" t="s">
        <v>14</v>
      </c>
      <c r="F5" s="16" t="s">
        <v>15</v>
      </c>
      <c r="G5" s="16" t="s">
        <v>16</v>
      </c>
      <c r="H5" s="16" t="s">
        <v>17</v>
      </c>
      <c r="I5" s="16" t="s">
        <v>18</v>
      </c>
      <c r="J5" s="16" t="s">
        <v>19</v>
      </c>
      <c r="K5" s="16" t="s">
        <v>20</v>
      </c>
      <c r="L5" s="16" t="s">
        <v>21</v>
      </c>
      <c r="M5" s="16" t="s">
        <v>22</v>
      </c>
      <c r="N5" s="16" t="s">
        <v>23</v>
      </c>
      <c r="O5" s="16" t="s">
        <v>24</v>
      </c>
      <c r="P5" s="16" t="s">
        <v>25</v>
      </c>
      <c r="Q5" s="32" t="s">
        <v>28</v>
      </c>
      <c r="R5" s="16" t="s">
        <v>345</v>
      </c>
      <c r="S5" s="16" t="s">
        <v>30</v>
      </c>
      <c r="T5" s="16" t="s">
        <v>31</v>
      </c>
      <c r="U5" s="32" t="s">
        <v>26</v>
      </c>
      <c r="V5" s="32"/>
      <c r="W5" s="33"/>
      <c r="X5" s="34"/>
      <c r="Y5" s="34"/>
    </row>
    <row r="6" spans="1:250" s="4" customFormat="1" ht="54.75" customHeight="1">
      <c r="A6" s="17" t="s">
        <v>346</v>
      </c>
      <c r="B6" s="18" t="s">
        <v>347</v>
      </c>
      <c r="C6" s="18" t="s">
        <v>33</v>
      </c>
      <c r="D6" s="18" t="s">
        <v>34</v>
      </c>
      <c r="E6" s="18" t="s">
        <v>74</v>
      </c>
      <c r="F6" s="85" t="s">
        <v>348</v>
      </c>
      <c r="G6" s="17" t="s">
        <v>37</v>
      </c>
      <c r="H6" s="17" t="s">
        <v>38</v>
      </c>
      <c r="I6" s="18" t="s">
        <v>349</v>
      </c>
      <c r="J6" s="18" t="s">
        <v>350</v>
      </c>
      <c r="K6" s="18" t="s">
        <v>351</v>
      </c>
      <c r="L6" s="18" t="s">
        <v>352</v>
      </c>
      <c r="M6" s="18" t="s">
        <v>43</v>
      </c>
      <c r="N6" s="22" t="s">
        <v>353</v>
      </c>
      <c r="O6" s="18" t="s">
        <v>354</v>
      </c>
      <c r="P6" s="18" t="s">
        <v>62</v>
      </c>
      <c r="Q6" s="35">
        <v>21600</v>
      </c>
      <c r="R6" s="17" t="s">
        <v>355</v>
      </c>
      <c r="S6" s="18" t="s">
        <v>356</v>
      </c>
      <c r="T6" s="18" t="s">
        <v>357</v>
      </c>
      <c r="U6" s="35">
        <v>16800</v>
      </c>
      <c r="V6" s="35">
        <v>16800</v>
      </c>
      <c r="W6" s="35">
        <v>21600</v>
      </c>
      <c r="X6" s="35"/>
      <c r="Y6" s="35" t="s">
        <v>51</v>
      </c>
      <c r="Z6" s="5"/>
      <c r="AA6" s="5"/>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row>
    <row r="7" spans="1:227" s="4" customFormat="1" ht="54.75" customHeight="1">
      <c r="A7" s="17" t="s">
        <v>52</v>
      </c>
      <c r="B7" s="17" t="s">
        <v>358</v>
      </c>
      <c r="C7" s="17" t="s">
        <v>33</v>
      </c>
      <c r="D7" s="17" t="s">
        <v>34</v>
      </c>
      <c r="E7" s="17" t="s">
        <v>248</v>
      </c>
      <c r="F7" s="17" t="s">
        <v>359</v>
      </c>
      <c r="G7" s="17" t="s">
        <v>37</v>
      </c>
      <c r="H7" s="17" t="s">
        <v>38</v>
      </c>
      <c r="I7" s="17" t="s">
        <v>360</v>
      </c>
      <c r="J7" s="17" t="s">
        <v>361</v>
      </c>
      <c r="K7" s="17" t="s">
        <v>362</v>
      </c>
      <c r="L7" s="17" t="s">
        <v>361</v>
      </c>
      <c r="M7" s="17" t="s">
        <v>43</v>
      </c>
      <c r="N7" s="22" t="s">
        <v>353</v>
      </c>
      <c r="O7" s="17" t="s">
        <v>363</v>
      </c>
      <c r="P7" s="17" t="s">
        <v>100</v>
      </c>
      <c r="Q7" s="35">
        <v>24000</v>
      </c>
      <c r="R7" s="17" t="s">
        <v>355</v>
      </c>
      <c r="S7" s="17" t="s">
        <v>364</v>
      </c>
      <c r="T7" s="36" t="s">
        <v>365</v>
      </c>
      <c r="U7" s="35">
        <v>16000</v>
      </c>
      <c r="V7" s="35">
        <v>16000</v>
      </c>
      <c r="W7" s="35">
        <v>24000</v>
      </c>
      <c r="X7" s="35"/>
      <c r="Y7" s="35" t="s">
        <v>51</v>
      </c>
      <c r="Z7" s="5"/>
      <c r="AA7" s="5"/>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row>
    <row r="8" spans="1:226" s="4" customFormat="1" ht="54.75" customHeight="1">
      <c r="A8" s="17" t="s">
        <v>63</v>
      </c>
      <c r="B8" s="17" t="s">
        <v>366</v>
      </c>
      <c r="C8" s="17" t="s">
        <v>73</v>
      </c>
      <c r="D8" s="17" t="s">
        <v>34</v>
      </c>
      <c r="E8" s="17" t="s">
        <v>248</v>
      </c>
      <c r="F8" s="17" t="s">
        <v>367</v>
      </c>
      <c r="G8" s="17" t="s">
        <v>37</v>
      </c>
      <c r="H8" s="17" t="s">
        <v>38</v>
      </c>
      <c r="I8" s="17" t="s">
        <v>368</v>
      </c>
      <c r="J8" s="17" t="s">
        <v>369</v>
      </c>
      <c r="K8" s="17" t="s">
        <v>370</v>
      </c>
      <c r="L8" s="17" t="s">
        <v>371</v>
      </c>
      <c r="M8" s="17" t="s">
        <v>43</v>
      </c>
      <c r="N8" s="23" t="s">
        <v>372</v>
      </c>
      <c r="O8" s="17" t="s">
        <v>373</v>
      </c>
      <c r="P8" s="18" t="s">
        <v>62</v>
      </c>
      <c r="Q8" s="35">
        <v>24000</v>
      </c>
      <c r="R8" s="17" t="s">
        <v>355</v>
      </c>
      <c r="S8" s="17" t="s">
        <v>374</v>
      </c>
      <c r="T8" s="36" t="s">
        <v>375</v>
      </c>
      <c r="U8" s="35">
        <v>16800</v>
      </c>
      <c r="V8" s="35">
        <v>16800</v>
      </c>
      <c r="W8" s="35">
        <v>24000</v>
      </c>
      <c r="X8" s="35"/>
      <c r="Y8" s="35" t="s">
        <v>51</v>
      </c>
      <c r="Z8" s="5"/>
      <c r="AA8" s="5"/>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row>
    <row r="9" spans="1:251" s="4" customFormat="1" ht="54.75" customHeight="1">
      <c r="A9" s="17" t="s">
        <v>71</v>
      </c>
      <c r="B9" s="17" t="s">
        <v>376</v>
      </c>
      <c r="C9" s="17" t="s">
        <v>73</v>
      </c>
      <c r="D9" s="17" t="s">
        <v>34</v>
      </c>
      <c r="E9" s="17" t="s">
        <v>74</v>
      </c>
      <c r="F9" s="17" t="s">
        <v>377</v>
      </c>
      <c r="G9" s="17" t="s">
        <v>37</v>
      </c>
      <c r="H9" s="17" t="s">
        <v>38</v>
      </c>
      <c r="I9" s="17" t="s">
        <v>113</v>
      </c>
      <c r="J9" s="17" t="s">
        <v>378</v>
      </c>
      <c r="K9" s="17" t="s">
        <v>379</v>
      </c>
      <c r="L9" s="17" t="s">
        <v>380</v>
      </c>
      <c r="M9" s="17" t="s">
        <v>43</v>
      </c>
      <c r="N9" s="22" t="s">
        <v>353</v>
      </c>
      <c r="O9" s="17" t="s">
        <v>381</v>
      </c>
      <c r="P9" s="18" t="s">
        <v>62</v>
      </c>
      <c r="Q9" s="35">
        <v>24000</v>
      </c>
      <c r="R9" s="17" t="s">
        <v>382</v>
      </c>
      <c r="S9" s="17" t="s">
        <v>383</v>
      </c>
      <c r="T9" s="17" t="s">
        <v>384</v>
      </c>
      <c r="U9" s="35">
        <v>18600</v>
      </c>
      <c r="V9" s="35">
        <v>18600</v>
      </c>
      <c r="W9" s="35">
        <v>24000</v>
      </c>
      <c r="X9" s="35"/>
      <c r="Y9" s="35" t="s">
        <v>51</v>
      </c>
      <c r="Z9" s="5"/>
      <c r="AA9" s="5"/>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row>
    <row r="10" spans="1:251" s="4" customFormat="1" ht="54.75" customHeight="1">
      <c r="A10" s="17" t="s">
        <v>82</v>
      </c>
      <c r="B10" s="17" t="s">
        <v>385</v>
      </c>
      <c r="C10" s="17" t="s">
        <v>73</v>
      </c>
      <c r="D10" s="17" t="s">
        <v>34</v>
      </c>
      <c r="E10" s="17" t="s">
        <v>170</v>
      </c>
      <c r="F10" s="17" t="s">
        <v>386</v>
      </c>
      <c r="G10" s="17" t="s">
        <v>37</v>
      </c>
      <c r="H10" s="17" t="s">
        <v>38</v>
      </c>
      <c r="I10" s="17" t="s">
        <v>387</v>
      </c>
      <c r="J10" s="17" t="s">
        <v>388</v>
      </c>
      <c r="K10" s="17" t="s">
        <v>389</v>
      </c>
      <c r="L10" s="17" t="s">
        <v>390</v>
      </c>
      <c r="M10" s="17" t="s">
        <v>43</v>
      </c>
      <c r="N10" s="17" t="s">
        <v>391</v>
      </c>
      <c r="O10" s="17" t="s">
        <v>392</v>
      </c>
      <c r="P10" s="18" t="s">
        <v>62</v>
      </c>
      <c r="Q10" s="35">
        <v>24000</v>
      </c>
      <c r="R10" s="17" t="s">
        <v>382</v>
      </c>
      <c r="S10" s="17" t="s">
        <v>393</v>
      </c>
      <c r="T10" s="17" t="s">
        <v>394</v>
      </c>
      <c r="U10" s="35">
        <v>16800</v>
      </c>
      <c r="V10" s="35">
        <v>16800</v>
      </c>
      <c r="W10" s="35">
        <v>24000</v>
      </c>
      <c r="X10" s="35"/>
      <c r="Y10" s="35" t="s">
        <v>51</v>
      </c>
      <c r="Z10" s="5"/>
      <c r="AA10" s="5"/>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row>
    <row r="11" spans="1:250" s="4" customFormat="1" ht="54.75" customHeight="1">
      <c r="A11" s="17" t="s">
        <v>91</v>
      </c>
      <c r="B11" s="17" t="s">
        <v>395</v>
      </c>
      <c r="C11" s="17" t="s">
        <v>73</v>
      </c>
      <c r="D11" s="17" t="s">
        <v>34</v>
      </c>
      <c r="E11" s="17" t="s">
        <v>396</v>
      </c>
      <c r="F11" s="17" t="s">
        <v>397</v>
      </c>
      <c r="G11" s="17" t="s">
        <v>37</v>
      </c>
      <c r="H11" s="17" t="s">
        <v>38</v>
      </c>
      <c r="I11" s="17" t="s">
        <v>121</v>
      </c>
      <c r="J11" s="17" t="s">
        <v>398</v>
      </c>
      <c r="K11" s="24" t="s">
        <v>251</v>
      </c>
      <c r="L11" s="24" t="s">
        <v>399</v>
      </c>
      <c r="M11" s="17" t="s">
        <v>43</v>
      </c>
      <c r="N11" s="17" t="s">
        <v>400</v>
      </c>
      <c r="O11" s="25" t="s">
        <v>253</v>
      </c>
      <c r="P11" s="18" t="s">
        <v>62</v>
      </c>
      <c r="Q11" s="35">
        <v>24000</v>
      </c>
      <c r="R11" s="17" t="s">
        <v>355</v>
      </c>
      <c r="S11" s="25" t="s">
        <v>401</v>
      </c>
      <c r="T11" s="25" t="s">
        <v>402</v>
      </c>
      <c r="U11" s="37">
        <v>16800</v>
      </c>
      <c r="V11" s="35">
        <v>16800</v>
      </c>
      <c r="W11" s="35">
        <v>24000</v>
      </c>
      <c r="X11" s="35"/>
      <c r="Y11" s="35" t="s">
        <v>51</v>
      </c>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row>
    <row r="12" spans="1:251" s="4" customFormat="1" ht="54.75" customHeight="1">
      <c r="A12" s="17" t="s">
        <v>101</v>
      </c>
      <c r="B12" s="17" t="s">
        <v>403</v>
      </c>
      <c r="C12" s="17" t="s">
        <v>73</v>
      </c>
      <c r="D12" s="17" t="s">
        <v>34</v>
      </c>
      <c r="E12" s="17" t="s">
        <v>404</v>
      </c>
      <c r="F12" s="17" t="s">
        <v>405</v>
      </c>
      <c r="G12" s="17" t="s">
        <v>37</v>
      </c>
      <c r="H12" s="17" t="s">
        <v>38</v>
      </c>
      <c r="I12" s="17" t="s">
        <v>406</v>
      </c>
      <c r="J12" s="17" t="s">
        <v>407</v>
      </c>
      <c r="K12" s="17" t="s">
        <v>408</v>
      </c>
      <c r="L12" s="17" t="s">
        <v>409</v>
      </c>
      <c r="M12" s="17" t="s">
        <v>43</v>
      </c>
      <c r="N12" s="22" t="s">
        <v>353</v>
      </c>
      <c r="O12" s="17" t="s">
        <v>410</v>
      </c>
      <c r="P12" s="26" t="s">
        <v>411</v>
      </c>
      <c r="Q12" s="35">
        <v>24000</v>
      </c>
      <c r="R12" s="17" t="s">
        <v>48</v>
      </c>
      <c r="S12" s="17">
        <v>2013003</v>
      </c>
      <c r="T12" s="17" t="s">
        <v>412</v>
      </c>
      <c r="U12" s="35">
        <v>16800</v>
      </c>
      <c r="V12" s="35">
        <v>16800</v>
      </c>
      <c r="W12" s="38">
        <v>0</v>
      </c>
      <c r="X12" s="38" t="s">
        <v>320</v>
      </c>
      <c r="Y12" s="38" t="s">
        <v>321</v>
      </c>
      <c r="Z12" s="5"/>
      <c r="AA12" s="5"/>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row>
    <row r="13" spans="1:251" s="4" customFormat="1" ht="54.75" customHeight="1">
      <c r="A13" s="17" t="s">
        <v>109</v>
      </c>
      <c r="B13" s="17" t="s">
        <v>413</v>
      </c>
      <c r="C13" s="17" t="s">
        <v>73</v>
      </c>
      <c r="D13" s="17" t="s">
        <v>34</v>
      </c>
      <c r="E13" s="17" t="s">
        <v>248</v>
      </c>
      <c r="F13" s="17" t="s">
        <v>414</v>
      </c>
      <c r="G13" s="17" t="s">
        <v>37</v>
      </c>
      <c r="H13" s="17" t="s">
        <v>38</v>
      </c>
      <c r="I13" s="17" t="s">
        <v>415</v>
      </c>
      <c r="J13" s="17" t="s">
        <v>416</v>
      </c>
      <c r="K13" s="17" t="s">
        <v>417</v>
      </c>
      <c r="L13" s="17" t="s">
        <v>418</v>
      </c>
      <c r="M13" s="26" t="s">
        <v>223</v>
      </c>
      <c r="N13" s="22" t="s">
        <v>353</v>
      </c>
      <c r="O13" s="17" t="s">
        <v>419</v>
      </c>
      <c r="P13" s="26" t="s">
        <v>411</v>
      </c>
      <c r="Q13" s="35">
        <v>18000</v>
      </c>
      <c r="R13" s="17" t="s">
        <v>355</v>
      </c>
      <c r="S13" s="17" t="s">
        <v>420</v>
      </c>
      <c r="T13" s="17" t="s">
        <v>421</v>
      </c>
      <c r="U13" s="35">
        <v>16000</v>
      </c>
      <c r="V13" s="35">
        <v>16000</v>
      </c>
      <c r="W13" s="38">
        <v>0</v>
      </c>
      <c r="X13" s="38" t="s">
        <v>320</v>
      </c>
      <c r="Y13" s="38" t="s">
        <v>321</v>
      </c>
      <c r="Z13" s="5"/>
      <c r="AA13" s="5"/>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row>
    <row r="14" spans="1:251" s="4" customFormat="1" ht="54.75" customHeight="1">
      <c r="A14" s="17" t="s">
        <v>118</v>
      </c>
      <c r="B14" s="17" t="s">
        <v>422</v>
      </c>
      <c r="C14" s="17" t="s">
        <v>73</v>
      </c>
      <c r="D14" s="17" t="s">
        <v>153</v>
      </c>
      <c r="E14" s="17" t="s">
        <v>103</v>
      </c>
      <c r="F14" s="17" t="s">
        <v>423</v>
      </c>
      <c r="G14" s="17" t="s">
        <v>37</v>
      </c>
      <c r="H14" s="17" t="s">
        <v>38</v>
      </c>
      <c r="I14" s="17" t="s">
        <v>293</v>
      </c>
      <c r="J14" s="17" t="s">
        <v>424</v>
      </c>
      <c r="K14" s="17" t="s">
        <v>425</v>
      </c>
      <c r="L14" s="17" t="s">
        <v>425</v>
      </c>
      <c r="M14" s="18" t="s">
        <v>43</v>
      </c>
      <c r="N14" s="22" t="s">
        <v>353</v>
      </c>
      <c r="O14" s="17" t="s">
        <v>426</v>
      </c>
      <c r="P14" s="26" t="s">
        <v>427</v>
      </c>
      <c r="Q14" s="35">
        <v>24000</v>
      </c>
      <c r="R14" s="17" t="s">
        <v>428</v>
      </c>
      <c r="S14" s="17" t="s">
        <v>429</v>
      </c>
      <c r="T14" s="25" t="s">
        <v>430</v>
      </c>
      <c r="U14" s="37">
        <v>22400</v>
      </c>
      <c r="V14" s="37">
        <v>22400</v>
      </c>
      <c r="W14" s="38">
        <v>0</v>
      </c>
      <c r="X14" s="38" t="s">
        <v>320</v>
      </c>
      <c r="Y14" s="38" t="s">
        <v>321</v>
      </c>
      <c r="Z14" s="5"/>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row>
    <row r="15" spans="1:251" s="4" customFormat="1" ht="54.75" customHeight="1">
      <c r="A15" s="17" t="s">
        <v>127</v>
      </c>
      <c r="B15" s="17" t="s">
        <v>431</v>
      </c>
      <c r="C15" s="17" t="s">
        <v>33</v>
      </c>
      <c r="D15" s="17" t="s">
        <v>34</v>
      </c>
      <c r="E15" s="17" t="s">
        <v>432</v>
      </c>
      <c r="F15" s="17" t="s">
        <v>433</v>
      </c>
      <c r="G15" s="17" t="s">
        <v>37</v>
      </c>
      <c r="H15" s="17" t="s">
        <v>38</v>
      </c>
      <c r="I15" s="17" t="s">
        <v>434</v>
      </c>
      <c r="J15" s="17" t="s">
        <v>435</v>
      </c>
      <c r="K15" s="17" t="s">
        <v>436</v>
      </c>
      <c r="L15" s="26" t="s">
        <v>437</v>
      </c>
      <c r="M15" s="17" t="s">
        <v>223</v>
      </c>
      <c r="N15" s="17" t="s">
        <v>372</v>
      </c>
      <c r="O15" s="17" t="s">
        <v>438</v>
      </c>
      <c r="P15" s="18" t="s">
        <v>62</v>
      </c>
      <c r="Q15" s="35">
        <v>22800</v>
      </c>
      <c r="R15" s="17" t="s">
        <v>355</v>
      </c>
      <c r="S15" s="17" t="s">
        <v>439</v>
      </c>
      <c r="T15" s="17" t="s">
        <v>357</v>
      </c>
      <c r="U15" s="35">
        <v>16800</v>
      </c>
      <c r="V15" s="35">
        <v>16800</v>
      </c>
      <c r="W15" s="38">
        <v>0</v>
      </c>
      <c r="X15" s="38" t="s">
        <v>330</v>
      </c>
      <c r="Y15" s="44" t="s">
        <v>321</v>
      </c>
      <c r="Z15" s="5"/>
      <c r="AA15" s="5"/>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row>
    <row r="16" spans="1:25" s="5" customFormat="1" ht="54.75" customHeight="1">
      <c r="A16" s="19" t="s">
        <v>440</v>
      </c>
      <c r="B16" s="17"/>
      <c r="C16" s="17"/>
      <c r="D16" s="17"/>
      <c r="E16" s="17"/>
      <c r="F16" s="17"/>
      <c r="G16" s="17"/>
      <c r="H16" s="17"/>
      <c r="I16" s="17"/>
      <c r="J16" s="17"/>
      <c r="K16" s="17"/>
      <c r="L16" s="17"/>
      <c r="M16" s="17"/>
      <c r="N16" s="17"/>
      <c r="O16" s="17"/>
      <c r="P16" s="17"/>
      <c r="Q16" s="35">
        <f>SUM(Q6:Q15)</f>
        <v>230400</v>
      </c>
      <c r="R16" s="35">
        <f aca="true" t="shared" si="0" ref="R16:W16">SUM(R6:R15)</f>
        <v>0</v>
      </c>
      <c r="S16" s="35">
        <f t="shared" si="0"/>
        <v>2013003</v>
      </c>
      <c r="T16" s="35">
        <f t="shared" si="0"/>
        <v>0</v>
      </c>
      <c r="U16" s="35">
        <f t="shared" si="0"/>
        <v>173800</v>
      </c>
      <c r="V16" s="35">
        <f t="shared" si="0"/>
        <v>173800</v>
      </c>
      <c r="W16" s="35">
        <f t="shared" si="0"/>
        <v>141600</v>
      </c>
      <c r="X16" s="35"/>
      <c r="Y16" s="45">
        <f>W16</f>
        <v>141600</v>
      </c>
    </row>
    <row r="17" spans="1:27" s="6" customFormat="1" ht="22.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5"/>
      <c r="AA17" s="5"/>
    </row>
    <row r="18" spans="1:25" s="5" customFormat="1" ht="22.5" customHeight="1">
      <c r="A18" s="7"/>
      <c r="B18" s="7"/>
      <c r="C18" s="7"/>
      <c r="D18" s="7"/>
      <c r="E18" s="7"/>
      <c r="F18" s="7"/>
      <c r="G18" s="7"/>
      <c r="H18" s="7"/>
      <c r="I18" s="7"/>
      <c r="J18" s="7"/>
      <c r="K18" s="7"/>
      <c r="L18" s="7"/>
      <c r="M18" s="7"/>
      <c r="N18" s="7"/>
      <c r="O18" s="7"/>
      <c r="P18" s="7"/>
      <c r="Q18" s="8"/>
      <c r="R18" s="7"/>
      <c r="S18" s="9"/>
      <c r="T18" s="9"/>
      <c r="U18" s="39"/>
      <c r="V18" s="39"/>
      <c r="W18" s="40"/>
      <c r="X18" s="40"/>
      <c r="Y18" s="40"/>
    </row>
    <row r="19" spans="1:255" s="7" customFormat="1" ht="18.7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IS19" s="10"/>
      <c r="IT19" s="10"/>
      <c r="IU19" s="10"/>
    </row>
  </sheetData>
  <sheetProtection/>
  <mergeCells count="15">
    <mergeCell ref="A2:Y2"/>
    <mergeCell ref="B4:J4"/>
    <mergeCell ref="K4:P4"/>
    <mergeCell ref="Q4:U4"/>
    <mergeCell ref="A17:F17"/>
    <mergeCell ref="G17:J17"/>
    <mergeCell ref="K17:N17"/>
    <mergeCell ref="O17:R17"/>
    <mergeCell ref="S17:U17"/>
    <mergeCell ref="V17:Y17"/>
    <mergeCell ref="A19:Y19"/>
    <mergeCell ref="A4:A5"/>
    <mergeCell ref="W4:W5"/>
    <mergeCell ref="X4:X5"/>
    <mergeCell ref="Y4:Y5"/>
  </mergeCells>
  <dataValidations count="1">
    <dataValidation type="list" allowBlank="1" showInputMessage="1" showErrorMessage="1" sqref="N8 M12 M14:M15">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pageMargins left="0.75" right="0.75" top="0.2" bottom="0.39" header="0" footer="0"/>
  <pageSetup horizontalDpi="300" verticalDpi="3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MissssssssssS.Y</cp:lastModifiedBy>
  <cp:lastPrinted>2018-06-08T01:03:11Z</cp:lastPrinted>
  <dcterms:created xsi:type="dcterms:W3CDTF">2007-05-29T06:22:52Z</dcterms:created>
  <dcterms:modified xsi:type="dcterms:W3CDTF">2018-06-27T03:18:46Z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